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47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<sst xmlns="http://schemas.openxmlformats.org/spreadsheetml/2006/main" count="2695" uniqueCount="41">
  <si>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</si>
  <si>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</si>
  <si>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</si>
  <si>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</si>
  <si>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</si>
  <si>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</si>
  <si>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</si>
  <si>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</si>
  <si>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</si>
  <si>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</si>
  <si>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</si>
  <si>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</si>
  <si>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</si>
  <si>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</si>
  <si>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</si>
  <si>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</si>
  <si>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</si>
  <si>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</si>
  <si>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</si>
  <si>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</si>
  <si>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</si>
  <si>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</si>
  <si>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</si>
  <si>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</si>
  <si>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</si>
  <si>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</si>
  <si>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</si>
  <si>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</si>
  <si>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</si>
  <si>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2008</t>
  </si>
  <si>
    <t>MES: FEVEREIRO  ANO: 2008</t>
  </si>
  <si>
    <t>MES: MARÇO  ANO: 2008</t>
  </si>
  <si>
    <t>MES: MAIO  ANO: 2008</t>
  </si>
  <si>
    <t>MES: ABRIL  ANO: 2008</t>
  </si>
  <si>
    <t>MES: JUNHO  ANO: 2008</t>
  </si>
  <si>
    <t>MES: JULHO  ANO: 2008</t>
  </si>
  <si>
    <t>MES: AGOSTO  ANO: 2008</t>
  </si>
  <si>
    <t>MES: SETEMBRO  ANO: 2008</t>
  </si>
  <si>
    <t>MES: OUTUBRO  ANO: 2008</t>
  </si>
  <si>
    <t>MES: NOVEMBRO  ANO: 2008</t>
  </si>
  <si>
    <t>MES: DEZEMBRO  ANO: 2008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</si>
</sst>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2">
    <font>
      <sz val="10"/>
      <name val="Times New Roman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2"/>
  <sheetViews>
    <sheetView tabSelected="1" workbookViewId="0" topLeftCell="A653">
      <selection activeCell="A673" sqref="A673"/>
    </sheetView>
  </sheetViews>
  <sheetFormatPr defaultColWidth="9.33203125" defaultRowHeight="12.75"/>
  <cols>
    <col min="16" max="17" width="9.33203125" style="22" customWidth="1"/>
  </cols>
  <sheetData>
    <row r="1" spans="1:17" ht="12.7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7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</row>
    <row r="6" spans="1:17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</row>
    <row r="7" spans="1:17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</row>
    <row r="8" spans="1:17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</row>
    <row r="9" spans="1:17" ht="12.75">
      <c r="A9" s="13">
        <v>1</v>
      </c>
      <c r="B9" s="5">
        <v>25.69</v>
      </c>
      <c r="C9" s="5">
        <v>85.2</v>
      </c>
      <c r="D9" s="5">
        <v>1.528</v>
      </c>
      <c r="E9" s="5">
        <v>33.22</v>
      </c>
      <c r="F9" s="6">
        <v>1247</v>
      </c>
      <c r="G9" s="5">
        <v>100</v>
      </c>
      <c r="H9" s="6">
        <v>624</v>
      </c>
      <c r="I9" s="5">
        <v>12.95</v>
      </c>
      <c r="J9" s="6">
        <v>1715</v>
      </c>
      <c r="K9" s="5">
        <v>20.86</v>
      </c>
      <c r="L9" s="6">
        <v>555</v>
      </c>
      <c r="M9" s="5">
        <v>54.75</v>
      </c>
      <c r="N9" s="6">
        <v>1256</v>
      </c>
      <c r="O9" s="5">
        <v>0</v>
      </c>
      <c r="P9" s="7">
        <v>23.214</v>
      </c>
      <c r="Q9" s="7">
        <v>12.79</v>
      </c>
    </row>
    <row r="10" spans="1:17" ht="12.75">
      <c r="A10" s="13">
        <v>2</v>
      </c>
      <c r="B10" s="5">
        <v>22.66</v>
      </c>
      <c r="C10" s="5">
        <v>99</v>
      </c>
      <c r="D10" s="5">
        <v>1.072</v>
      </c>
      <c r="E10" s="5">
        <v>26.02</v>
      </c>
      <c r="F10" s="6">
        <v>1256</v>
      </c>
      <c r="G10" s="5">
        <v>100</v>
      </c>
      <c r="H10" s="6">
        <v>651</v>
      </c>
      <c r="I10" s="5">
        <v>7.7</v>
      </c>
      <c r="J10" s="6">
        <v>56</v>
      </c>
      <c r="K10" s="5">
        <v>18.66</v>
      </c>
      <c r="L10" s="6">
        <v>335</v>
      </c>
      <c r="M10" s="5">
        <v>85.9</v>
      </c>
      <c r="N10" s="6">
        <v>1300</v>
      </c>
      <c r="O10" s="5">
        <v>86.7</v>
      </c>
      <c r="P10" s="7">
        <v>12.235</v>
      </c>
      <c r="Q10" s="7">
        <v>5.518</v>
      </c>
    </row>
    <row r="11" spans="1:17" ht="12.75">
      <c r="A11" s="13">
        <v>3</v>
      </c>
      <c r="B11" s="5">
        <v>23.73</v>
      </c>
      <c r="C11" s="5">
        <v>89</v>
      </c>
      <c r="D11" s="5">
        <v>0.902</v>
      </c>
      <c r="E11" s="5">
        <v>30.63</v>
      </c>
      <c r="F11" s="6">
        <v>1154</v>
      </c>
      <c r="G11" s="5">
        <v>100</v>
      </c>
      <c r="H11" s="6">
        <v>526</v>
      </c>
      <c r="I11" s="5">
        <v>11.45</v>
      </c>
      <c r="J11" s="6">
        <v>1601</v>
      </c>
      <c r="K11" s="5">
        <v>19.97</v>
      </c>
      <c r="L11" s="6">
        <v>517</v>
      </c>
      <c r="M11" s="5">
        <v>57.73</v>
      </c>
      <c r="N11" s="6">
        <v>1158</v>
      </c>
      <c r="O11" s="5">
        <v>0</v>
      </c>
      <c r="P11" s="7">
        <v>14.805</v>
      </c>
      <c r="Q11" s="7">
        <v>6.787</v>
      </c>
    </row>
    <row r="12" spans="1:17" ht="12.75">
      <c r="A12" s="13">
        <v>4</v>
      </c>
      <c r="B12" s="5">
        <v>23.57</v>
      </c>
      <c r="C12" s="5">
        <v>90.6</v>
      </c>
      <c r="D12" s="5">
        <v>0.975</v>
      </c>
      <c r="E12" s="5">
        <v>31.56</v>
      </c>
      <c r="F12" s="6">
        <v>1257</v>
      </c>
      <c r="G12" s="5">
        <v>100</v>
      </c>
      <c r="H12" s="6">
        <v>237</v>
      </c>
      <c r="I12" s="5">
        <v>13.7</v>
      </c>
      <c r="J12" s="6">
        <v>815</v>
      </c>
      <c r="K12" s="5">
        <v>18.68</v>
      </c>
      <c r="L12" s="6">
        <v>514</v>
      </c>
      <c r="M12" s="5">
        <v>55.65</v>
      </c>
      <c r="N12" s="6">
        <v>1102</v>
      </c>
      <c r="O12" s="5">
        <v>1.3</v>
      </c>
      <c r="P12" s="7">
        <v>21.363</v>
      </c>
      <c r="Q12" s="7">
        <v>11.67</v>
      </c>
    </row>
    <row r="13" spans="1:17" ht="12.75">
      <c r="A13" s="13">
        <v>5</v>
      </c>
      <c r="B13" s="5">
        <v>22.9</v>
      </c>
      <c r="C13" s="5">
        <v>98.1</v>
      </c>
      <c r="D13" s="5">
        <v>1.039</v>
      </c>
      <c r="E13" s="5">
        <v>30.57</v>
      </c>
      <c r="F13" s="6">
        <v>1453</v>
      </c>
      <c r="G13" s="5">
        <v>100</v>
      </c>
      <c r="H13" s="6">
        <v>558</v>
      </c>
      <c r="I13" s="5">
        <v>18.2</v>
      </c>
      <c r="J13" s="6">
        <v>1518</v>
      </c>
      <c r="K13" s="5">
        <v>19.63</v>
      </c>
      <c r="L13" s="6">
        <v>1528</v>
      </c>
      <c r="M13" s="5">
        <v>67.48</v>
      </c>
      <c r="N13" s="6">
        <v>1457</v>
      </c>
      <c r="O13" s="5">
        <v>25.1</v>
      </c>
      <c r="P13" s="7">
        <v>18.36</v>
      </c>
      <c r="Q13" s="7">
        <v>10.16</v>
      </c>
    </row>
    <row r="14" spans="1:17" ht="12.75">
      <c r="A14" s="13">
        <v>6</v>
      </c>
      <c r="B14" s="5">
        <v>22.4</v>
      </c>
      <c r="C14" s="5">
        <v>97.5</v>
      </c>
      <c r="D14" s="5">
        <v>0.82</v>
      </c>
      <c r="E14" s="5">
        <v>28.56</v>
      </c>
      <c r="F14" s="6">
        <v>1420</v>
      </c>
      <c r="G14" s="5">
        <v>100</v>
      </c>
      <c r="H14" s="6">
        <v>105</v>
      </c>
      <c r="I14" s="5">
        <v>10.7</v>
      </c>
      <c r="J14" s="6">
        <v>1907</v>
      </c>
      <c r="K14" s="5">
        <v>18.05</v>
      </c>
      <c r="L14" s="6">
        <v>1938</v>
      </c>
      <c r="M14" s="5">
        <v>68.82</v>
      </c>
      <c r="N14" s="6">
        <v>1427</v>
      </c>
      <c r="O14" s="5">
        <v>14</v>
      </c>
      <c r="P14" s="7">
        <v>14.771</v>
      </c>
      <c r="Q14" s="7">
        <v>7.39</v>
      </c>
    </row>
    <row r="15" spans="1:17" ht="12.75">
      <c r="A15" s="13">
        <v>7</v>
      </c>
      <c r="B15" s="5">
        <v>23.07</v>
      </c>
      <c r="C15" s="5">
        <v>87.3</v>
      </c>
      <c r="D15" s="5">
        <v>1.218</v>
      </c>
      <c r="E15" s="5">
        <v>30.1</v>
      </c>
      <c r="F15" s="6">
        <v>1536</v>
      </c>
      <c r="G15" s="5">
        <v>100</v>
      </c>
      <c r="H15" s="6">
        <v>128</v>
      </c>
      <c r="I15" s="5">
        <v>6.95</v>
      </c>
      <c r="J15" s="6">
        <v>1905</v>
      </c>
      <c r="K15" s="5">
        <v>17.12</v>
      </c>
      <c r="L15" s="6">
        <v>548</v>
      </c>
      <c r="M15" s="5">
        <v>51.68</v>
      </c>
      <c r="N15" s="6">
        <v>1609</v>
      </c>
      <c r="O15" s="5">
        <v>0.2</v>
      </c>
      <c r="P15" s="7">
        <v>27.664</v>
      </c>
      <c r="Q15" s="7">
        <v>14.58</v>
      </c>
    </row>
    <row r="16" spans="1:17" ht="12.75">
      <c r="A16" s="13">
        <v>8</v>
      </c>
      <c r="B16" s="5">
        <v>24.06</v>
      </c>
      <c r="C16" s="5">
        <v>81.5</v>
      </c>
      <c r="D16" s="5">
        <v>1.241</v>
      </c>
      <c r="E16" s="5">
        <v>31.35</v>
      </c>
      <c r="F16" s="6">
        <v>1531</v>
      </c>
      <c r="G16" s="5">
        <v>100</v>
      </c>
      <c r="H16" s="6">
        <v>552</v>
      </c>
      <c r="I16" s="5">
        <v>7.7</v>
      </c>
      <c r="J16" s="6">
        <v>1927</v>
      </c>
      <c r="K16" s="5">
        <v>16.94</v>
      </c>
      <c r="L16" s="6">
        <v>518</v>
      </c>
      <c r="M16" s="5">
        <v>39.84</v>
      </c>
      <c r="N16" s="6">
        <v>1655</v>
      </c>
      <c r="O16" s="5">
        <v>0</v>
      </c>
      <c r="P16" s="7">
        <v>31.013</v>
      </c>
      <c r="Q16" s="7">
        <v>16.83</v>
      </c>
    </row>
    <row r="17" spans="1:17" ht="12.75">
      <c r="A17" s="13">
        <v>9</v>
      </c>
      <c r="B17" s="5">
        <v>24.8</v>
      </c>
      <c r="C17" s="5">
        <v>80.4</v>
      </c>
      <c r="D17" s="5">
        <v>1.125</v>
      </c>
      <c r="E17" s="5">
        <v>31.56</v>
      </c>
      <c r="F17" s="6">
        <v>1712</v>
      </c>
      <c r="G17" s="5">
        <v>100</v>
      </c>
      <c r="H17" s="6">
        <v>557</v>
      </c>
      <c r="I17" s="5">
        <v>7.7</v>
      </c>
      <c r="J17" s="6">
        <v>2306</v>
      </c>
      <c r="K17" s="5">
        <v>17.85</v>
      </c>
      <c r="L17" s="6">
        <v>532</v>
      </c>
      <c r="M17" s="5">
        <v>45.69</v>
      </c>
      <c r="N17" s="6">
        <v>1828</v>
      </c>
      <c r="O17" s="5">
        <v>0</v>
      </c>
      <c r="P17" s="7">
        <v>27.543</v>
      </c>
      <c r="Q17" s="7">
        <v>14.55</v>
      </c>
    </row>
    <row r="18" spans="1:17" ht="12.75">
      <c r="A18" s="13">
        <v>10</v>
      </c>
      <c r="B18" s="5">
        <v>25.09</v>
      </c>
      <c r="C18" s="5">
        <v>83.3</v>
      </c>
      <c r="D18" s="5">
        <v>1.029</v>
      </c>
      <c r="E18" s="5">
        <v>33.05</v>
      </c>
      <c r="F18" s="6">
        <v>1517</v>
      </c>
      <c r="G18" s="5">
        <v>100</v>
      </c>
      <c r="H18" s="6">
        <v>522</v>
      </c>
      <c r="I18" s="5">
        <v>7.7</v>
      </c>
      <c r="J18" s="6">
        <v>1251</v>
      </c>
      <c r="K18" s="5">
        <v>18.67</v>
      </c>
      <c r="L18" s="6">
        <v>458</v>
      </c>
      <c r="M18" s="5">
        <v>49.11</v>
      </c>
      <c r="N18" s="6">
        <v>1645</v>
      </c>
      <c r="O18" s="5">
        <v>0</v>
      </c>
      <c r="P18" s="7">
        <v>29.641</v>
      </c>
      <c r="Q18" s="7">
        <v>16.57</v>
      </c>
    </row>
    <row r="19" spans="1:17" ht="12.75">
      <c r="A19" s="13">
        <v>11</v>
      </c>
      <c r="B19" s="5">
        <v>25.57</v>
      </c>
      <c r="C19" s="5">
        <v>84.8</v>
      </c>
      <c r="D19" s="5">
        <v>1.232</v>
      </c>
      <c r="E19" s="5">
        <v>32.19</v>
      </c>
      <c r="F19" s="6">
        <v>1617</v>
      </c>
      <c r="G19" s="5">
        <v>100</v>
      </c>
      <c r="H19" s="6">
        <v>23</v>
      </c>
      <c r="I19" s="5">
        <v>10.7</v>
      </c>
      <c r="J19" s="6">
        <v>1756</v>
      </c>
      <c r="K19" s="5">
        <v>20.44</v>
      </c>
      <c r="L19" s="6">
        <v>333</v>
      </c>
      <c r="M19" s="5">
        <v>57.37</v>
      </c>
      <c r="N19" s="6">
        <v>1556</v>
      </c>
      <c r="O19" s="5">
        <v>0</v>
      </c>
      <c r="P19" s="7">
        <v>27.123</v>
      </c>
      <c r="Q19" s="7">
        <v>15.74</v>
      </c>
    </row>
    <row r="20" spans="1:17" ht="12.75">
      <c r="A20" s="13">
        <v>12</v>
      </c>
      <c r="B20" s="5">
        <v>23.69</v>
      </c>
      <c r="C20" s="5">
        <v>96.3</v>
      </c>
      <c r="D20" s="5">
        <v>1.271</v>
      </c>
      <c r="E20" s="5">
        <v>30.46</v>
      </c>
      <c r="F20" s="6">
        <v>1227</v>
      </c>
      <c r="G20" s="5">
        <v>100</v>
      </c>
      <c r="H20" s="6">
        <v>624</v>
      </c>
      <c r="I20" s="5">
        <v>8.45</v>
      </c>
      <c r="J20" s="6">
        <v>1241</v>
      </c>
      <c r="K20" s="5">
        <v>20.58</v>
      </c>
      <c r="L20" s="6">
        <v>322</v>
      </c>
      <c r="M20" s="5">
        <v>69.42</v>
      </c>
      <c r="N20" s="6">
        <v>1229</v>
      </c>
      <c r="O20" s="5">
        <v>36.9</v>
      </c>
      <c r="P20" s="7">
        <v>17.021</v>
      </c>
      <c r="Q20" s="7">
        <v>9.54</v>
      </c>
    </row>
    <row r="21" spans="1:17" ht="12.75">
      <c r="A21" s="13">
        <v>13</v>
      </c>
      <c r="B21" s="5">
        <v>22.36</v>
      </c>
      <c r="C21" s="5">
        <v>99.9</v>
      </c>
      <c r="D21" s="5">
        <v>0.899</v>
      </c>
      <c r="E21" s="5">
        <v>25.89</v>
      </c>
      <c r="F21" s="6">
        <v>1036</v>
      </c>
      <c r="G21" s="5">
        <v>100</v>
      </c>
      <c r="H21" s="6">
        <v>6</v>
      </c>
      <c r="I21" s="5">
        <v>6.95</v>
      </c>
      <c r="J21" s="6">
        <v>1645</v>
      </c>
      <c r="K21" s="5">
        <v>20.31</v>
      </c>
      <c r="L21" s="6">
        <v>2359</v>
      </c>
      <c r="M21" s="5">
        <v>84</v>
      </c>
      <c r="N21" s="6">
        <v>1111</v>
      </c>
      <c r="O21" s="5">
        <v>19.8</v>
      </c>
      <c r="P21" s="7">
        <v>8.76</v>
      </c>
      <c r="Q21" s="7">
        <v>2.605</v>
      </c>
    </row>
    <row r="22" spans="1:17" ht="12.75">
      <c r="A22" s="13">
        <v>14</v>
      </c>
      <c r="B22" s="5">
        <v>21.92</v>
      </c>
      <c r="C22" s="5">
        <v>99.9</v>
      </c>
      <c r="D22" s="5">
        <v>0.633</v>
      </c>
      <c r="E22" s="5">
        <v>27.4</v>
      </c>
      <c r="F22" s="6">
        <v>1552</v>
      </c>
      <c r="G22" s="5">
        <v>100</v>
      </c>
      <c r="H22" s="6">
        <v>2226</v>
      </c>
      <c r="I22" s="5">
        <v>5.45</v>
      </c>
      <c r="J22" s="6">
        <v>1101</v>
      </c>
      <c r="K22" s="5">
        <v>19.62</v>
      </c>
      <c r="L22" s="6">
        <v>502</v>
      </c>
      <c r="M22" s="5">
        <v>74.3</v>
      </c>
      <c r="N22" s="6">
        <v>1502</v>
      </c>
      <c r="O22" s="5">
        <v>42.9</v>
      </c>
      <c r="P22" s="7">
        <v>14.951</v>
      </c>
      <c r="Q22" s="7">
        <v>7.73</v>
      </c>
    </row>
    <row r="23" spans="1:17" ht="12.75">
      <c r="A23" s="13">
        <v>15</v>
      </c>
      <c r="B23" s="5">
        <v>22.08</v>
      </c>
      <c r="C23" s="5">
        <v>92.1</v>
      </c>
      <c r="D23" s="5">
        <v>0.923</v>
      </c>
      <c r="E23" s="5">
        <v>29.94</v>
      </c>
      <c r="F23" s="6">
        <v>1422</v>
      </c>
      <c r="G23" s="5">
        <v>100</v>
      </c>
      <c r="H23" s="6">
        <v>601</v>
      </c>
      <c r="I23" s="5">
        <v>9.2</v>
      </c>
      <c r="J23" s="6">
        <v>1810</v>
      </c>
      <c r="K23" s="5">
        <v>16.97</v>
      </c>
      <c r="L23" s="6">
        <v>1826</v>
      </c>
      <c r="M23" s="5">
        <v>53.22</v>
      </c>
      <c r="N23" s="6">
        <v>1425</v>
      </c>
      <c r="O23" s="5">
        <v>9.7</v>
      </c>
      <c r="P23" s="7">
        <v>20.525</v>
      </c>
      <c r="Q23" s="7">
        <v>10.68</v>
      </c>
    </row>
    <row r="24" spans="1:17" ht="12.75">
      <c r="A24" s="13">
        <v>16</v>
      </c>
      <c r="B24" s="5">
        <v>22.57</v>
      </c>
      <c r="C24" s="5">
        <v>91.4</v>
      </c>
      <c r="D24" s="5">
        <v>0.994</v>
      </c>
      <c r="E24" s="5">
        <v>31.03</v>
      </c>
      <c r="F24" s="6">
        <v>1351</v>
      </c>
      <c r="G24" s="5">
        <v>100</v>
      </c>
      <c r="H24" s="6">
        <v>608</v>
      </c>
      <c r="I24" s="5">
        <v>8.45</v>
      </c>
      <c r="J24" s="6">
        <v>1806</v>
      </c>
      <c r="K24" s="5">
        <v>16.99</v>
      </c>
      <c r="L24" s="6">
        <v>540</v>
      </c>
      <c r="M24" s="5">
        <v>52.68</v>
      </c>
      <c r="N24" s="6">
        <v>1351</v>
      </c>
      <c r="O24" s="5">
        <v>36.7</v>
      </c>
      <c r="P24" s="7">
        <v>28.178</v>
      </c>
      <c r="Q24" s="7">
        <v>16.23</v>
      </c>
    </row>
    <row r="25" spans="1:17" ht="12.75">
      <c r="A25" s="13">
        <v>17</v>
      </c>
      <c r="B25" s="5">
        <v>23.62</v>
      </c>
      <c r="C25" s="5">
        <v>91.2</v>
      </c>
      <c r="D25" s="5">
        <v>1.638</v>
      </c>
      <c r="E25" s="5">
        <v>29.9</v>
      </c>
      <c r="F25" s="6">
        <v>1536</v>
      </c>
      <c r="G25" s="5">
        <v>100</v>
      </c>
      <c r="H25" s="6">
        <v>210</v>
      </c>
      <c r="I25" s="5">
        <v>10.7</v>
      </c>
      <c r="J25" s="6">
        <v>1037</v>
      </c>
      <c r="K25" s="5">
        <v>18.48</v>
      </c>
      <c r="L25" s="6">
        <v>230</v>
      </c>
      <c r="M25" s="5">
        <v>64.05</v>
      </c>
      <c r="N25" s="6">
        <v>1553</v>
      </c>
      <c r="O25" s="5">
        <v>0</v>
      </c>
      <c r="P25" s="7">
        <v>23.224</v>
      </c>
      <c r="Q25" s="7">
        <v>13.06</v>
      </c>
    </row>
    <row r="26" spans="1:17" ht="12.75">
      <c r="A26" s="13">
        <v>18</v>
      </c>
      <c r="B26" s="5">
        <v>23.52</v>
      </c>
      <c r="C26" s="5">
        <v>99.6</v>
      </c>
      <c r="D26" s="5">
        <v>1.137</v>
      </c>
      <c r="E26" s="5">
        <v>28.47</v>
      </c>
      <c r="F26" s="6">
        <v>1458</v>
      </c>
      <c r="G26" s="5">
        <v>100</v>
      </c>
      <c r="H26" s="6">
        <v>652</v>
      </c>
      <c r="I26" s="5">
        <v>9.95</v>
      </c>
      <c r="J26" s="6">
        <v>1515</v>
      </c>
      <c r="K26" s="5">
        <v>21.13</v>
      </c>
      <c r="L26" s="6">
        <v>422</v>
      </c>
      <c r="M26" s="5">
        <v>79.6</v>
      </c>
      <c r="N26" s="6">
        <v>1035</v>
      </c>
      <c r="O26" s="5">
        <v>6.8</v>
      </c>
      <c r="P26" s="7">
        <v>11.748</v>
      </c>
      <c r="Q26" s="7">
        <v>4.926</v>
      </c>
    </row>
    <row r="27" spans="1:17" ht="12.75">
      <c r="A27" s="13">
        <v>19</v>
      </c>
      <c r="B27" s="5">
        <v>21.88</v>
      </c>
      <c r="C27" s="5">
        <v>99.9</v>
      </c>
      <c r="D27" s="5">
        <v>0.886</v>
      </c>
      <c r="E27" s="5">
        <v>28.26</v>
      </c>
      <c r="F27" s="6">
        <v>1259</v>
      </c>
      <c r="G27" s="5">
        <v>100</v>
      </c>
      <c r="H27" s="6">
        <v>414</v>
      </c>
      <c r="I27" s="5">
        <v>15.2</v>
      </c>
      <c r="J27" s="6">
        <v>1316</v>
      </c>
      <c r="K27" s="5">
        <v>20.33</v>
      </c>
      <c r="L27" s="6">
        <v>2308</v>
      </c>
      <c r="M27" s="5">
        <v>83.4</v>
      </c>
      <c r="N27" s="6">
        <v>1315</v>
      </c>
      <c r="O27" s="5">
        <v>36.5</v>
      </c>
      <c r="P27" s="7">
        <v>8.653</v>
      </c>
      <c r="Q27" s="7">
        <v>3.123</v>
      </c>
    </row>
    <row r="28" spans="1:17" ht="12.75">
      <c r="A28" s="13">
        <v>20</v>
      </c>
      <c r="B28" s="5">
        <v>21.92</v>
      </c>
      <c r="C28" s="5">
        <v>99.9</v>
      </c>
      <c r="D28" s="5">
        <v>1.067</v>
      </c>
      <c r="E28" s="5">
        <v>27.27</v>
      </c>
      <c r="F28" s="6">
        <v>1441</v>
      </c>
      <c r="G28" s="5">
        <v>100</v>
      </c>
      <c r="H28" s="6">
        <v>354</v>
      </c>
      <c r="I28" s="5">
        <v>6.2</v>
      </c>
      <c r="J28" s="6">
        <v>1626</v>
      </c>
      <c r="K28" s="5">
        <v>18.93</v>
      </c>
      <c r="L28" s="6">
        <v>2359</v>
      </c>
      <c r="M28" s="5">
        <v>85.5</v>
      </c>
      <c r="N28" s="6">
        <v>1443</v>
      </c>
      <c r="O28" s="5">
        <v>14.6</v>
      </c>
      <c r="P28" s="7">
        <v>11.596</v>
      </c>
      <c r="Q28" s="7">
        <v>5.694</v>
      </c>
    </row>
    <row r="29" spans="1:17" ht="12.75">
      <c r="A29" s="13">
        <v>21</v>
      </c>
      <c r="B29" s="5">
        <v>20.27</v>
      </c>
      <c r="C29" s="5">
        <v>98.1</v>
      </c>
      <c r="D29" s="5">
        <v>2.257</v>
      </c>
      <c r="E29" s="5">
        <v>24.24</v>
      </c>
      <c r="F29" s="6">
        <v>1309</v>
      </c>
      <c r="G29" s="5">
        <v>100</v>
      </c>
      <c r="H29" s="6">
        <v>344</v>
      </c>
      <c r="I29" s="5">
        <v>9.2</v>
      </c>
      <c r="J29" s="6">
        <v>2305</v>
      </c>
      <c r="K29" s="5">
        <v>18.01</v>
      </c>
      <c r="L29" s="6">
        <v>335</v>
      </c>
      <c r="M29" s="5">
        <v>85.5</v>
      </c>
      <c r="N29" s="6">
        <v>1311</v>
      </c>
      <c r="O29" s="5">
        <v>0</v>
      </c>
      <c r="P29" s="7">
        <v>13.68</v>
      </c>
      <c r="Q29" s="7">
        <v>7.09</v>
      </c>
    </row>
    <row r="30" spans="1:17" ht="12.75">
      <c r="A30" s="13">
        <v>22</v>
      </c>
      <c r="B30" s="5">
        <v>20.72</v>
      </c>
      <c r="C30" s="5">
        <v>88.5</v>
      </c>
      <c r="D30" s="5">
        <v>3.19</v>
      </c>
      <c r="E30" s="5">
        <v>24.4</v>
      </c>
      <c r="F30" s="6">
        <v>1514</v>
      </c>
      <c r="G30" s="5">
        <v>96.6</v>
      </c>
      <c r="H30" s="6">
        <v>940</v>
      </c>
      <c r="I30" s="5">
        <v>9.95</v>
      </c>
      <c r="J30" s="6">
        <v>503</v>
      </c>
      <c r="K30" s="5">
        <v>18.4</v>
      </c>
      <c r="L30" s="6">
        <v>608</v>
      </c>
      <c r="M30" s="5">
        <v>77.5</v>
      </c>
      <c r="N30" s="6">
        <v>1418</v>
      </c>
      <c r="O30" s="5">
        <v>0.1</v>
      </c>
      <c r="P30" s="7">
        <v>11.915</v>
      </c>
      <c r="Q30" s="7">
        <v>5.55</v>
      </c>
    </row>
    <row r="31" spans="1:17" ht="12.75">
      <c r="A31" s="13">
        <v>23</v>
      </c>
      <c r="B31" s="5">
        <v>21.42</v>
      </c>
      <c r="C31" s="5">
        <v>88.3</v>
      </c>
      <c r="D31" s="5">
        <v>2.062</v>
      </c>
      <c r="E31" s="5">
        <v>26.4</v>
      </c>
      <c r="F31" s="6">
        <v>1230</v>
      </c>
      <c r="G31" s="5">
        <v>100</v>
      </c>
      <c r="H31" s="6">
        <v>254</v>
      </c>
      <c r="I31" s="5">
        <v>8.45</v>
      </c>
      <c r="J31" s="6">
        <v>1851</v>
      </c>
      <c r="K31" s="5">
        <v>16.98</v>
      </c>
      <c r="L31" s="6">
        <v>253</v>
      </c>
      <c r="M31" s="5">
        <v>69.43</v>
      </c>
      <c r="N31" s="6">
        <v>1241</v>
      </c>
      <c r="O31" s="5">
        <v>0</v>
      </c>
      <c r="P31" s="7">
        <v>15.331</v>
      </c>
      <c r="Q31" s="7">
        <v>7.23</v>
      </c>
    </row>
    <row r="32" spans="1:17" ht="12.75">
      <c r="A32" s="13">
        <v>24</v>
      </c>
      <c r="B32" s="5">
        <v>22.61</v>
      </c>
      <c r="C32" s="5">
        <v>85.8</v>
      </c>
      <c r="D32" s="5">
        <v>2.086</v>
      </c>
      <c r="E32" s="5">
        <v>28.38</v>
      </c>
      <c r="F32" s="6">
        <v>1428</v>
      </c>
      <c r="G32" s="5">
        <v>98.8</v>
      </c>
      <c r="H32" s="6">
        <v>601</v>
      </c>
      <c r="I32" s="5">
        <v>8.45</v>
      </c>
      <c r="J32" s="6">
        <v>2053</v>
      </c>
      <c r="K32" s="5">
        <v>18.11</v>
      </c>
      <c r="L32" s="6">
        <v>521</v>
      </c>
      <c r="M32" s="5">
        <v>66.13</v>
      </c>
      <c r="N32" s="6">
        <v>1433</v>
      </c>
      <c r="O32" s="5">
        <v>0</v>
      </c>
      <c r="P32" s="7">
        <v>16.498</v>
      </c>
      <c r="Q32" s="7">
        <v>9.04</v>
      </c>
    </row>
    <row r="33" spans="1:17" ht="12.75">
      <c r="A33" s="13">
        <v>25</v>
      </c>
      <c r="B33" s="5">
        <v>21.88</v>
      </c>
      <c r="C33" s="5">
        <v>91.7</v>
      </c>
      <c r="D33" s="5">
        <v>1.888</v>
      </c>
      <c r="E33" s="5">
        <v>26.74</v>
      </c>
      <c r="F33" s="6">
        <v>1300</v>
      </c>
      <c r="G33" s="5">
        <v>99.9</v>
      </c>
      <c r="H33" s="6">
        <v>615</v>
      </c>
      <c r="I33" s="5">
        <v>9.2</v>
      </c>
      <c r="J33" s="6">
        <v>1604</v>
      </c>
      <c r="K33" s="5">
        <v>18.84</v>
      </c>
      <c r="L33" s="6">
        <v>355</v>
      </c>
      <c r="M33" s="5">
        <v>76.8</v>
      </c>
      <c r="N33" s="6">
        <v>1151</v>
      </c>
      <c r="O33" s="5">
        <v>0</v>
      </c>
      <c r="P33" s="7">
        <v>14.506</v>
      </c>
      <c r="Q33" s="7">
        <v>7.67</v>
      </c>
    </row>
    <row r="34" spans="1:17" ht="12.75">
      <c r="A34" s="13">
        <v>26</v>
      </c>
      <c r="B34" s="5">
        <v>21.01</v>
      </c>
      <c r="C34" s="5">
        <v>89.5</v>
      </c>
      <c r="D34" s="5">
        <v>2.413</v>
      </c>
      <c r="E34" s="5">
        <v>23.83</v>
      </c>
      <c r="F34" s="6">
        <v>1710</v>
      </c>
      <c r="G34" s="5">
        <v>100</v>
      </c>
      <c r="H34" s="6">
        <v>1233</v>
      </c>
      <c r="I34" s="5">
        <v>8.45</v>
      </c>
      <c r="J34" s="6">
        <v>1446</v>
      </c>
      <c r="K34" s="5">
        <v>18.63</v>
      </c>
      <c r="L34" s="6">
        <v>518</v>
      </c>
      <c r="M34" s="5">
        <v>75.2</v>
      </c>
      <c r="N34" s="6">
        <v>1820</v>
      </c>
      <c r="O34" s="5">
        <v>6.1</v>
      </c>
      <c r="P34" s="7">
        <v>10.952</v>
      </c>
      <c r="Q34" s="7">
        <v>4.45</v>
      </c>
    </row>
    <row r="35" spans="1:17" ht="12.75">
      <c r="A35" s="13">
        <v>27</v>
      </c>
      <c r="B35" s="5">
        <v>21.87</v>
      </c>
      <c r="C35" s="5">
        <v>83.9</v>
      </c>
      <c r="D35" s="5">
        <v>2.876</v>
      </c>
      <c r="E35" s="5">
        <v>26.32</v>
      </c>
      <c r="F35" s="6">
        <v>1147</v>
      </c>
      <c r="G35" s="5">
        <v>97.5</v>
      </c>
      <c r="H35" s="6">
        <v>536</v>
      </c>
      <c r="I35" s="5">
        <v>10.7</v>
      </c>
      <c r="J35" s="6">
        <v>1906</v>
      </c>
      <c r="K35" s="5">
        <v>18.11</v>
      </c>
      <c r="L35" s="6">
        <v>527</v>
      </c>
      <c r="M35" s="5">
        <v>68.29</v>
      </c>
      <c r="N35" s="6">
        <v>1149</v>
      </c>
      <c r="O35" s="5">
        <v>0</v>
      </c>
      <c r="P35" s="7">
        <v>14.142</v>
      </c>
      <c r="Q35" s="7">
        <v>7.11</v>
      </c>
    </row>
    <row r="36" spans="1:17" ht="12.75">
      <c r="A36" s="13">
        <v>28</v>
      </c>
      <c r="B36" s="5">
        <v>20.42</v>
      </c>
      <c r="C36" s="5">
        <v>96.7</v>
      </c>
      <c r="D36" s="5">
        <v>1.842</v>
      </c>
      <c r="E36" s="5">
        <v>24.94</v>
      </c>
      <c r="F36" s="6">
        <v>1410</v>
      </c>
      <c r="G36" s="5">
        <v>100</v>
      </c>
      <c r="H36" s="6">
        <v>1828</v>
      </c>
      <c r="I36" s="5">
        <v>7.7</v>
      </c>
      <c r="J36" s="6">
        <v>1000</v>
      </c>
      <c r="K36" s="5">
        <v>17.97</v>
      </c>
      <c r="L36" s="6">
        <v>445</v>
      </c>
      <c r="M36" s="5">
        <v>75.2</v>
      </c>
      <c r="N36" s="6">
        <v>1356</v>
      </c>
      <c r="O36" s="5">
        <v>44</v>
      </c>
      <c r="P36" s="7">
        <v>12.732</v>
      </c>
      <c r="Q36" s="7">
        <v>6.305</v>
      </c>
    </row>
    <row r="37" spans="1:17" ht="12.75">
      <c r="A37" s="13">
        <v>29</v>
      </c>
      <c r="B37" s="5">
        <v>19.26</v>
      </c>
      <c r="C37" s="5">
        <v>99.9</v>
      </c>
      <c r="D37" s="5">
        <v>1.461</v>
      </c>
      <c r="E37" s="5">
        <v>21.57</v>
      </c>
      <c r="F37" s="6">
        <v>1226</v>
      </c>
      <c r="G37" s="5">
        <v>100</v>
      </c>
      <c r="H37" s="6">
        <v>346</v>
      </c>
      <c r="I37" s="5">
        <v>8.45</v>
      </c>
      <c r="J37" s="6">
        <v>1327</v>
      </c>
      <c r="K37" s="5">
        <v>17.97</v>
      </c>
      <c r="L37" s="6">
        <v>2359</v>
      </c>
      <c r="M37" s="5">
        <v>103.9</v>
      </c>
      <c r="N37" s="6">
        <v>1235</v>
      </c>
      <c r="O37" s="5">
        <v>25</v>
      </c>
      <c r="P37" s="7">
        <v>5.339</v>
      </c>
      <c r="Q37" s="7">
        <v>0.915</v>
      </c>
    </row>
    <row r="38" spans="1:17" ht="12.75">
      <c r="A38" s="13">
        <v>30</v>
      </c>
      <c r="B38" s="5">
        <v>21.2</v>
      </c>
      <c r="C38" s="5">
        <v>99.2</v>
      </c>
      <c r="D38" s="5">
        <v>1.016</v>
      </c>
      <c r="E38" s="5">
        <v>26.99</v>
      </c>
      <c r="F38" s="6">
        <v>1421</v>
      </c>
      <c r="G38" s="5">
        <v>100</v>
      </c>
      <c r="H38" s="6">
        <v>138</v>
      </c>
      <c r="I38" s="5">
        <v>6.2</v>
      </c>
      <c r="J38" s="6">
        <v>1819</v>
      </c>
      <c r="K38" s="5">
        <v>17.57</v>
      </c>
      <c r="L38" s="6">
        <v>51</v>
      </c>
      <c r="M38" s="5">
        <v>81.2</v>
      </c>
      <c r="N38" s="6">
        <v>1442</v>
      </c>
      <c r="O38" s="5">
        <v>0.3</v>
      </c>
      <c r="P38" s="7">
        <v>15.604</v>
      </c>
      <c r="Q38" s="7">
        <v>7.67</v>
      </c>
    </row>
    <row r="39" spans="1:17" ht="12.75">
      <c r="A39" s="13">
        <v>31</v>
      </c>
      <c r="B39" s="5">
        <v>22.57</v>
      </c>
      <c r="C39" s="5">
        <v>93.8</v>
      </c>
      <c r="D39" s="5">
        <v>0.951</v>
      </c>
      <c r="E39" s="5">
        <v>28.51</v>
      </c>
      <c r="F39" s="6">
        <v>1646</v>
      </c>
      <c r="G39" s="5">
        <v>100</v>
      </c>
      <c r="H39" s="6">
        <v>651</v>
      </c>
      <c r="I39" s="5">
        <v>6.95</v>
      </c>
      <c r="J39" s="6">
        <v>1537</v>
      </c>
      <c r="K39" s="5">
        <v>17.52</v>
      </c>
      <c r="L39" s="6">
        <v>600</v>
      </c>
      <c r="M39" s="5">
        <v>66.13</v>
      </c>
      <c r="N39" s="6">
        <v>1726</v>
      </c>
      <c r="O39" s="5">
        <v>0</v>
      </c>
      <c r="P39" s="7">
        <v>20.68</v>
      </c>
      <c r="Q39" s="7">
        <v>10.92</v>
      </c>
    </row>
    <row r="40" spans="1:17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</row>
    <row r="41" spans="1:17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</row>
    <row r="42" spans="1:17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</row>
    <row r="43" spans="1:17" ht="12.75">
      <c r="A43" s="1" t="s">
        <v>24</v>
      </c>
      <c r="B43" s="14">
        <f>AVERAGE(B9:B39)</f>
        <v>22.591290322580647</v>
      </c>
      <c r="C43" s="14">
        <f>AVERAGE(C9:C39)</f>
        <v>92.33225806451614</v>
      </c>
      <c r="D43" s="14">
        <f>AVERAGE(D9:D39)</f>
        <v>1.4087419354838706</v>
      </c>
      <c r="E43" s="14">
        <f>AVERAGE(E9:E39)</f>
        <v>28.37903225806452</v>
      </c>
      <c r="F43" s="3" t="s">
        <v>3</v>
      </c>
      <c r="G43" s="14">
        <f>AVERAGE(G9:G39)</f>
        <v>99.76774193548388</v>
      </c>
      <c r="H43" s="3" t="s">
        <v>3</v>
      </c>
      <c r="I43" s="14">
        <f>AVERAGE(I9:I39)</f>
        <v>9.345161290322574</v>
      </c>
      <c r="J43" s="3" t="s">
        <v>3</v>
      </c>
      <c r="K43" s="14">
        <f>AVERAGE(K9:K39)</f>
        <v>18.65548387096774</v>
      </c>
      <c r="L43" s="3" t="s">
        <v>3</v>
      </c>
      <c r="M43" s="14">
        <f>AVERAGE(M9:M39)</f>
        <v>68.56354838709679</v>
      </c>
      <c r="N43" s="3" t="s">
        <v>3</v>
      </c>
      <c r="O43" s="14">
        <f>SUM(O9:O39)</f>
        <v>406.7000000000001</v>
      </c>
      <c r="P43" s="15">
        <f>AVERAGE(P9:P39)</f>
        <v>17.540870967741935</v>
      </c>
      <c r="Q43" s="15">
        <f>AVERAGE(Q9:Q39)</f>
        <v>9.036225806451613</v>
      </c>
    </row>
    <row r="44" spans="1:17" ht="12.75">
      <c r="A44" s="1" t="s">
        <v>25</v>
      </c>
      <c r="B44" s="14"/>
      <c r="C44" s="14"/>
      <c r="D44" s="14"/>
      <c r="E44" s="14">
        <f>MAX(E9:E39)</f>
        <v>33.22</v>
      </c>
      <c r="F44" s="16"/>
      <c r="G44" s="14">
        <f>MAX(G9:G39)</f>
        <v>100</v>
      </c>
      <c r="H44" s="3" t="s">
        <v>3</v>
      </c>
      <c r="I44" s="14">
        <f>MAX(I9:I39)</f>
        <v>18.2</v>
      </c>
      <c r="J44" s="3" t="s">
        <v>3</v>
      </c>
      <c r="K44" s="14">
        <f>MIN(K9:K39)</f>
        <v>16.94</v>
      </c>
      <c r="L44" s="16"/>
      <c r="M44" s="14">
        <f>MIN(M9:M39)</f>
        <v>39.84</v>
      </c>
      <c r="N44" s="16"/>
      <c r="O44" s="14">
        <f>MAX(O9:O39)</f>
        <v>86.7</v>
      </c>
      <c r="P44" s="15"/>
      <c r="Q44" s="15"/>
    </row>
    <row r="45" spans="1:17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</row>
    <row r="46" spans="1:17" ht="12.75">
      <c r="A46" s="1" t="s">
        <v>26</v>
      </c>
      <c r="B46" s="14">
        <f>AVERAGE(B9:B13)</f>
        <v>23.71</v>
      </c>
      <c r="C46" s="14">
        <f>AVERAGE(C9:C13)</f>
        <v>92.38</v>
      </c>
      <c r="D46" s="14">
        <f>AVERAGE(D9:D13)</f>
        <v>1.1032</v>
      </c>
      <c r="E46" s="14">
        <f>AVERAGE(E9:E13)</f>
        <v>30.4</v>
      </c>
      <c r="F46" s="3" t="s">
        <v>3</v>
      </c>
      <c r="G46" s="14">
        <f>AVERAGE(G9:G13)</f>
        <v>100</v>
      </c>
      <c r="H46" s="3" t="s">
        <v>27</v>
      </c>
      <c r="I46" s="14">
        <f>AVERAGE(I9:I13)</f>
        <v>12.8</v>
      </c>
      <c r="J46" s="3" t="s">
        <v>3</v>
      </c>
      <c r="K46" s="14">
        <f>AVERAGE(K9:K13)</f>
        <v>19.559999999999995</v>
      </c>
      <c r="L46" s="3" t="s">
        <v>3</v>
      </c>
      <c r="M46" s="14">
        <f>AVERAGE(M9:M13)</f>
        <v>64.30199999999999</v>
      </c>
      <c r="N46" s="3" t="s">
        <v>3</v>
      </c>
      <c r="O46" s="14">
        <f>SUM(O9:O13)</f>
        <v>113.1</v>
      </c>
      <c r="P46" s="15">
        <f>SUM(P9:P13)</f>
        <v>89.97699999999999</v>
      </c>
      <c r="Q46" s="15">
        <f>SUM(Q9:Q13)</f>
        <v>46.925</v>
      </c>
    </row>
    <row r="47" spans="1:17" ht="12.75">
      <c r="A47" s="13">
        <v>2</v>
      </c>
      <c r="B47" s="14">
        <f>AVERAGE(B14:B18)</f>
        <v>23.884</v>
      </c>
      <c r="C47" s="14">
        <f>AVERAGE(C14:C18)</f>
        <v>86.00000000000001</v>
      </c>
      <c r="D47" s="14">
        <f>AVERAGE(D14:D18)</f>
        <v>1.0866</v>
      </c>
      <c r="E47" s="14">
        <f>AVERAGE(E14:E18)</f>
        <v>30.924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8.15</v>
      </c>
      <c r="J47" s="3" t="s">
        <v>3</v>
      </c>
      <c r="K47" s="14">
        <f>AVERAGE(K14:K18)</f>
        <v>17.726000000000003</v>
      </c>
      <c r="L47" s="3" t="s">
        <v>3</v>
      </c>
      <c r="M47" s="14">
        <f>AVERAGE(M14:M18)</f>
        <v>51.028</v>
      </c>
      <c r="N47" s="3" t="s">
        <v>3</v>
      </c>
      <c r="O47" s="14">
        <f>SUM(O14:O18)</f>
        <v>14.2</v>
      </c>
      <c r="P47" s="15">
        <f>SUM(P14:P18)</f>
        <v>130.632</v>
      </c>
      <c r="Q47" s="15">
        <f>SUM(Q14:Q18)</f>
        <v>69.91999999999999</v>
      </c>
    </row>
    <row r="48" spans="1:17" ht="12.75">
      <c r="A48" s="13">
        <v>3</v>
      </c>
      <c r="B48" s="14">
        <f>AVERAGE(B19:B23)</f>
        <v>23.124000000000002</v>
      </c>
      <c r="C48" s="14">
        <f>AVERAGE(C19:C23)</f>
        <v>94.6</v>
      </c>
      <c r="D48" s="14">
        <f>AVERAGE(D19:D23)</f>
        <v>0.9916</v>
      </c>
      <c r="E48" s="14">
        <f>AVERAGE(E19:E23)</f>
        <v>29.176</v>
      </c>
      <c r="F48" s="3" t="s">
        <v>3</v>
      </c>
      <c r="G48" s="14">
        <f>AVERAGE(G19:G23)</f>
        <v>100</v>
      </c>
      <c r="H48" s="3" t="s">
        <v>3</v>
      </c>
      <c r="I48" s="14">
        <f>AVERAGE(I19:I23)</f>
        <v>8.15</v>
      </c>
      <c r="J48" s="3" t="s">
        <v>3</v>
      </c>
      <c r="K48" s="14">
        <f>AVERAGE(K19:K23)</f>
        <v>19.584</v>
      </c>
      <c r="L48" s="3" t="s">
        <v>3</v>
      </c>
      <c r="M48" s="14">
        <f>AVERAGE(M19:M23)</f>
        <v>67.66199999999999</v>
      </c>
      <c r="N48" s="3" t="s">
        <v>3</v>
      </c>
      <c r="O48" s="14">
        <f>SUM(O19:O23)</f>
        <v>109.3</v>
      </c>
      <c r="P48" s="15">
        <f>SUM(P19:P23)</f>
        <v>88.38</v>
      </c>
      <c r="Q48" s="15">
        <f>SUM(Q19:Q23)</f>
        <v>46.295</v>
      </c>
    </row>
    <row r="49" spans="1:17" ht="12.75">
      <c r="A49" s="13">
        <v>4</v>
      </c>
      <c r="B49" s="14">
        <f>AVERAGE(B24:B28)</f>
        <v>22.701999999999998</v>
      </c>
      <c r="C49" s="14">
        <f>AVERAGE(C24:C28)</f>
        <v>96.4</v>
      </c>
      <c r="D49" s="14">
        <f>AVERAGE(D24:D28)</f>
        <v>1.1443999999999999</v>
      </c>
      <c r="E49" s="14">
        <f>AVERAGE(E24:E28)</f>
        <v>28.986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10.1</v>
      </c>
      <c r="J49" s="3" t="s">
        <v>3</v>
      </c>
      <c r="K49" s="14">
        <f>AVERAGE(K24:K28)</f>
        <v>19.171999999999997</v>
      </c>
      <c r="L49" s="3" t="s">
        <v>3</v>
      </c>
      <c r="M49" s="14">
        <f>AVERAGE(M24:M28)</f>
        <v>73.046</v>
      </c>
      <c r="N49" s="3" t="s">
        <v>3</v>
      </c>
      <c r="O49" s="14">
        <f>SUM(O24:O28)</f>
        <v>94.6</v>
      </c>
      <c r="P49" s="15">
        <f>SUM(P24:P28)</f>
        <v>83.399</v>
      </c>
      <c r="Q49" s="15">
        <f>SUM(Q24:Q28)</f>
        <v>43.033</v>
      </c>
    </row>
    <row r="50" spans="1:17" ht="12.75">
      <c r="A50" s="13">
        <v>5</v>
      </c>
      <c r="B50" s="14">
        <f>AVERAGE(B29:B33)</f>
        <v>21.38</v>
      </c>
      <c r="C50" s="14">
        <f>AVERAGE(C29:C33)</f>
        <v>90.47999999999999</v>
      </c>
      <c r="D50" s="14">
        <f>AVERAGE(D29:D33)</f>
        <v>2.2966</v>
      </c>
      <c r="E50" s="14">
        <f>AVERAGE(E29:E33)</f>
        <v>26.032</v>
      </c>
      <c r="F50" s="3" t="s">
        <v>27</v>
      </c>
      <c r="G50" s="14">
        <f>AVERAGE(G29:G33)</f>
        <v>99.06000000000002</v>
      </c>
      <c r="H50" s="3" t="s">
        <v>3</v>
      </c>
      <c r="I50" s="14">
        <f>AVERAGE(I29:I33)</f>
        <v>9.05</v>
      </c>
      <c r="J50" s="3" t="s">
        <v>3</v>
      </c>
      <c r="K50" s="14">
        <f>AVERAGE(K29:K33)</f>
        <v>18.068</v>
      </c>
      <c r="L50" s="3" t="s">
        <v>3</v>
      </c>
      <c r="M50" s="14">
        <f>AVERAGE(M29:M33)</f>
        <v>75.072</v>
      </c>
      <c r="N50" s="3" t="s">
        <v>3</v>
      </c>
      <c r="O50" s="14">
        <f>SUM(O29:O33)</f>
        <v>0.1</v>
      </c>
      <c r="P50" s="15">
        <f>SUM(P29:P33)</f>
        <v>71.93</v>
      </c>
      <c r="Q50" s="15">
        <f>SUM(Q29:Q33)</f>
        <v>36.58</v>
      </c>
    </row>
    <row r="51" spans="1:17" ht="12.75">
      <c r="A51" s="13">
        <v>6</v>
      </c>
      <c r="B51" s="14">
        <f>AVERAGE(B34:B39)</f>
        <v>21.055000000000003</v>
      </c>
      <c r="C51" s="14">
        <f>AVERAGE(C34:C39)</f>
        <v>93.83333333333333</v>
      </c>
      <c r="D51" s="14">
        <f>AVERAGE(D34:D39)</f>
        <v>1.7598333333333336</v>
      </c>
      <c r="E51" s="14">
        <f>AVERAGE(E34:E39)</f>
        <v>25.36</v>
      </c>
      <c r="F51" s="3" t="s">
        <v>27</v>
      </c>
      <c r="G51" s="14">
        <f>AVERAGE(G34:G39)</f>
        <v>99.58333333333333</v>
      </c>
      <c r="H51" s="3" t="s">
        <v>3</v>
      </c>
      <c r="I51" s="14">
        <f>AVERAGE(I34:I39)</f>
        <v>8.075000000000001</v>
      </c>
      <c r="J51" s="3" t="s">
        <v>3</v>
      </c>
      <c r="K51" s="14">
        <f>AVERAGE(K34:K39)</f>
        <v>17.961666666666666</v>
      </c>
      <c r="L51" s="3" t="s">
        <v>3</v>
      </c>
      <c r="M51" s="14">
        <f>AVERAGE(M34:M39)</f>
        <v>78.32000000000001</v>
      </c>
      <c r="N51" s="3" t="s">
        <v>3</v>
      </c>
      <c r="O51" s="14">
        <f>SUM(O34:O39)</f>
        <v>75.39999999999999</v>
      </c>
      <c r="P51" s="15">
        <f>SUM(P34:P39)</f>
        <v>79.449</v>
      </c>
      <c r="Q51" s="15">
        <f>SUM(Q34:Q39)</f>
        <v>37.370000000000005</v>
      </c>
    </row>
    <row r="52" spans="1:17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</row>
    <row r="53" spans="1:17" ht="12.75">
      <c r="A53" s="1" t="s">
        <v>28</v>
      </c>
      <c r="B53" s="14">
        <f>AVERAGE(B9:B18)</f>
        <v>23.797000000000004</v>
      </c>
      <c r="C53" s="14">
        <f>AVERAGE(C9:C18)</f>
        <v>89.18999999999998</v>
      </c>
      <c r="D53" s="14">
        <f>AVERAGE(D9:D18)</f>
        <v>1.0949</v>
      </c>
      <c r="E53" s="14">
        <f>AVERAGE(E9:E18)</f>
        <v>30.662</v>
      </c>
      <c r="F53" s="3" t="s">
        <v>3</v>
      </c>
      <c r="G53" s="14">
        <f>AVERAGE(G9:G18)</f>
        <v>100</v>
      </c>
      <c r="H53" s="3" t="s">
        <v>3</v>
      </c>
      <c r="I53" s="14">
        <f>AVERAGE(I9:I18)</f>
        <v>10.475000000000001</v>
      </c>
      <c r="J53" s="3" t="s">
        <v>3</v>
      </c>
      <c r="K53" s="14">
        <f>AVERAGE(K9:K18)</f>
        <v>18.642999999999994</v>
      </c>
      <c r="L53" s="3" t="s">
        <v>3</v>
      </c>
      <c r="M53" s="14">
        <f>AVERAGE(M9:M18)</f>
        <v>57.665</v>
      </c>
      <c r="N53" s="3" t="s">
        <v>3</v>
      </c>
      <c r="O53" s="14">
        <f>SUM(O9:O18)</f>
        <v>127.3</v>
      </c>
      <c r="P53" s="15">
        <f>SUM(P9:P18)</f>
        <v>220.60899999999998</v>
      </c>
      <c r="Q53" s="15">
        <f>SUM(Q9:Q18)</f>
        <v>116.845</v>
      </c>
    </row>
    <row r="54" spans="1:17" ht="12.75">
      <c r="A54" s="13">
        <v>2</v>
      </c>
      <c r="B54" s="14">
        <f>AVERAGE(B19:B28)</f>
        <v>22.913</v>
      </c>
      <c r="C54" s="14">
        <f>AVERAGE(C19:C28)</f>
        <v>95.5</v>
      </c>
      <c r="D54" s="14">
        <f>AVERAGE(D19:D28)</f>
        <v>1.068</v>
      </c>
      <c r="E54" s="14">
        <f>AVERAGE(E19:E28)</f>
        <v>29.081</v>
      </c>
      <c r="F54" s="3" t="s">
        <v>3</v>
      </c>
      <c r="G54" s="14">
        <f>AVERAGE(G19:G28)</f>
        <v>100</v>
      </c>
      <c r="H54" s="3" t="s">
        <v>3</v>
      </c>
      <c r="I54" s="14">
        <f>AVERAGE(I19:I28)</f>
        <v>9.125000000000002</v>
      </c>
      <c r="J54" s="3" t="s">
        <v>3</v>
      </c>
      <c r="K54" s="14">
        <f>AVERAGE(K19:K28)</f>
        <v>19.377999999999997</v>
      </c>
      <c r="L54" s="3" t="s">
        <v>3</v>
      </c>
      <c r="M54" s="14">
        <f>AVERAGE(M19:M28)</f>
        <v>70.354</v>
      </c>
      <c r="N54" s="3" t="s">
        <v>3</v>
      </c>
      <c r="O54" s="14">
        <f>SUM(O19:O28)</f>
        <v>203.9</v>
      </c>
      <c r="P54" s="15">
        <f>SUM(P19:P28)</f>
        <v>171.77899999999997</v>
      </c>
      <c r="Q54" s="15">
        <f>SUM(Q19:Q28)</f>
        <v>89.32800000000002</v>
      </c>
    </row>
    <row r="55" spans="1:17" ht="12.75">
      <c r="A55" s="13">
        <v>3</v>
      </c>
      <c r="B55" s="14">
        <f>AVERAGE(B29:B39)</f>
        <v>21.20272727272727</v>
      </c>
      <c r="C55" s="14">
        <f>AVERAGE(C29:C39)</f>
        <v>92.30909090909091</v>
      </c>
      <c r="D55" s="14">
        <f>AVERAGE(D29:D39)</f>
        <v>2.003818181818182</v>
      </c>
      <c r="E55" s="14">
        <f>AVERAGE(E29:E39)</f>
        <v>25.665454545454544</v>
      </c>
      <c r="F55" s="3" t="s">
        <v>3</v>
      </c>
      <c r="G55" s="14">
        <f>AVERAGE(G29:G39)</f>
        <v>99.34545454545456</v>
      </c>
      <c r="H55" s="3" t="s">
        <v>3</v>
      </c>
      <c r="I55" s="14">
        <f>AVERAGE(I29:I39)</f>
        <v>8.51818181818182</v>
      </c>
      <c r="J55" s="3" t="s">
        <v>3</v>
      </c>
      <c r="K55" s="14">
        <f>AVERAGE(K29:K39)</f>
        <v>18.01</v>
      </c>
      <c r="L55" s="3" t="s">
        <v>3</v>
      </c>
      <c r="M55" s="14">
        <f>AVERAGE(M29:M39)</f>
        <v>76.84363636363638</v>
      </c>
      <c r="N55" s="3" t="s">
        <v>3</v>
      </c>
      <c r="O55" s="14">
        <f>SUM(O29:O39)</f>
        <v>75.5</v>
      </c>
      <c r="P55" s="15">
        <f>SUM(P29:P39)</f>
        <v>151.37900000000002</v>
      </c>
      <c r="Q55" s="15">
        <f>SUM(Q29:Q39)</f>
        <v>73.95</v>
      </c>
    </row>
    <row r="56" spans="1:17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7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</row>
    <row r="62" spans="1:17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</row>
    <row r="63" spans="1:17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</row>
    <row r="64" spans="1:17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</row>
    <row r="65" spans="1:17" ht="12.75">
      <c r="A65" s="13">
        <v>1</v>
      </c>
      <c r="B65" s="5">
        <v>23.89</v>
      </c>
      <c r="C65" s="5">
        <v>89.7</v>
      </c>
      <c r="D65" s="5">
        <v>0.92</v>
      </c>
      <c r="E65" s="5">
        <v>31.41</v>
      </c>
      <c r="F65" s="6">
        <v>1513</v>
      </c>
      <c r="G65" s="5">
        <v>100</v>
      </c>
      <c r="H65" s="6">
        <v>603</v>
      </c>
      <c r="I65" s="5">
        <v>7.7</v>
      </c>
      <c r="J65" s="6">
        <v>1657</v>
      </c>
      <c r="K65" s="5">
        <v>17.87</v>
      </c>
      <c r="L65" s="6">
        <v>558</v>
      </c>
      <c r="M65" s="5">
        <v>56.45</v>
      </c>
      <c r="N65" s="6">
        <v>1504</v>
      </c>
      <c r="O65" s="5">
        <v>0</v>
      </c>
      <c r="P65" s="7">
        <v>26.547</v>
      </c>
      <c r="Q65" s="7">
        <v>15.19</v>
      </c>
    </row>
    <row r="66" spans="1:17" ht="12.75">
      <c r="A66" s="13">
        <v>2</v>
      </c>
      <c r="B66" s="5">
        <v>26.03</v>
      </c>
      <c r="C66" s="5">
        <v>83.5</v>
      </c>
      <c r="D66" s="5">
        <v>1</v>
      </c>
      <c r="E66" s="5">
        <v>32.75</v>
      </c>
      <c r="F66" s="6">
        <v>1516</v>
      </c>
      <c r="G66" s="5">
        <v>100</v>
      </c>
      <c r="H66" s="6">
        <v>525</v>
      </c>
      <c r="I66" s="5">
        <v>6.2</v>
      </c>
      <c r="J66" s="6">
        <v>1524</v>
      </c>
      <c r="K66" s="5">
        <v>19.04</v>
      </c>
      <c r="L66" s="6">
        <v>505</v>
      </c>
      <c r="M66" s="5">
        <v>55.69</v>
      </c>
      <c r="N66" s="6">
        <v>1656</v>
      </c>
      <c r="O66" s="5">
        <v>0</v>
      </c>
      <c r="P66" s="7">
        <v>26.433</v>
      </c>
      <c r="Q66" s="7">
        <v>15.43</v>
      </c>
    </row>
    <row r="67" spans="1:17" ht="12.75">
      <c r="A67" s="13">
        <v>3</v>
      </c>
      <c r="B67" s="5">
        <v>24.65</v>
      </c>
      <c r="C67" s="5">
        <v>90.2</v>
      </c>
      <c r="D67" s="5">
        <v>1.183</v>
      </c>
      <c r="E67" s="5">
        <v>30.14</v>
      </c>
      <c r="F67" s="6">
        <v>1548</v>
      </c>
      <c r="G67" s="5">
        <v>100</v>
      </c>
      <c r="H67" s="6">
        <v>459</v>
      </c>
      <c r="I67" s="5">
        <v>7.7</v>
      </c>
      <c r="J67" s="6">
        <v>1735</v>
      </c>
      <c r="K67" s="5">
        <v>20.51</v>
      </c>
      <c r="L67" s="6">
        <v>2247</v>
      </c>
      <c r="M67" s="5">
        <v>67</v>
      </c>
      <c r="N67" s="6">
        <v>1633</v>
      </c>
      <c r="O67" s="5">
        <v>0</v>
      </c>
      <c r="P67" s="7">
        <v>19.009</v>
      </c>
      <c r="Q67" s="7">
        <v>10.71</v>
      </c>
    </row>
    <row r="68" spans="1:17" ht="12.75">
      <c r="A68" s="13">
        <v>4</v>
      </c>
      <c r="B68" s="5">
        <v>23.16</v>
      </c>
      <c r="C68" s="5">
        <v>88.4</v>
      </c>
      <c r="D68" s="5">
        <v>2.06</v>
      </c>
      <c r="E68" s="5">
        <v>28.73</v>
      </c>
      <c r="F68" s="6">
        <v>1347</v>
      </c>
      <c r="G68" s="5">
        <v>100</v>
      </c>
      <c r="H68" s="6">
        <v>423</v>
      </c>
      <c r="I68" s="5">
        <v>8.45</v>
      </c>
      <c r="J68" s="6">
        <v>2206</v>
      </c>
      <c r="K68" s="5">
        <v>19.31</v>
      </c>
      <c r="L68" s="6">
        <v>2359</v>
      </c>
      <c r="M68" s="5">
        <v>62.43</v>
      </c>
      <c r="N68" s="6">
        <v>1402</v>
      </c>
      <c r="O68" s="5">
        <v>0</v>
      </c>
      <c r="P68" s="7">
        <v>22.058</v>
      </c>
      <c r="Q68" s="7">
        <v>12.27</v>
      </c>
    </row>
    <row r="69" spans="1:17" ht="12.75">
      <c r="A69" s="13">
        <v>5</v>
      </c>
      <c r="B69" s="5">
        <v>22.42</v>
      </c>
      <c r="C69" s="5">
        <v>89.5</v>
      </c>
      <c r="D69" s="5">
        <v>0.908</v>
      </c>
      <c r="E69" s="5">
        <v>29.06</v>
      </c>
      <c r="F69" s="6">
        <v>1455</v>
      </c>
      <c r="G69" s="5">
        <v>100</v>
      </c>
      <c r="H69" s="6">
        <v>652</v>
      </c>
      <c r="I69" s="5">
        <v>6.2</v>
      </c>
      <c r="J69" s="6">
        <v>1353</v>
      </c>
      <c r="K69" s="5">
        <v>18.01</v>
      </c>
      <c r="L69" s="6">
        <v>552</v>
      </c>
      <c r="M69" s="5">
        <v>58.67</v>
      </c>
      <c r="N69" s="6">
        <v>1540</v>
      </c>
      <c r="O69" s="5">
        <v>0</v>
      </c>
      <c r="P69" s="7">
        <v>20.04</v>
      </c>
      <c r="Q69" s="7">
        <v>12.12</v>
      </c>
    </row>
    <row r="70" spans="1:17" ht="12.75">
      <c r="A70" s="13">
        <v>6</v>
      </c>
      <c r="B70" s="5">
        <v>22.18</v>
      </c>
      <c r="C70" s="5">
        <v>96.2</v>
      </c>
      <c r="D70" s="5">
        <v>1.155</v>
      </c>
      <c r="E70" s="5">
        <v>27.92</v>
      </c>
      <c r="F70" s="6">
        <v>1352</v>
      </c>
      <c r="G70" s="5">
        <v>100</v>
      </c>
      <c r="H70" s="6">
        <v>2046</v>
      </c>
      <c r="I70" s="5">
        <v>6.95</v>
      </c>
      <c r="J70" s="6">
        <v>1213</v>
      </c>
      <c r="K70" s="5">
        <v>18.88</v>
      </c>
      <c r="L70" s="6">
        <v>508</v>
      </c>
      <c r="M70" s="5">
        <v>68.83</v>
      </c>
      <c r="N70" s="6">
        <v>1354</v>
      </c>
      <c r="O70" s="5">
        <v>0.7</v>
      </c>
      <c r="P70" s="7">
        <v>16.85</v>
      </c>
      <c r="Q70" s="7">
        <v>8.51</v>
      </c>
    </row>
    <row r="71" spans="1:17" ht="12.75">
      <c r="A71" s="13">
        <v>7</v>
      </c>
      <c r="B71" s="5">
        <v>22.05</v>
      </c>
      <c r="C71" s="5">
        <v>99.9</v>
      </c>
      <c r="D71" s="5">
        <v>1.057</v>
      </c>
      <c r="E71" s="5">
        <v>28.11</v>
      </c>
      <c r="F71" s="6">
        <v>1056</v>
      </c>
      <c r="G71" s="5">
        <v>100</v>
      </c>
      <c r="H71" s="6">
        <v>342</v>
      </c>
      <c r="I71" s="5">
        <v>9.95</v>
      </c>
      <c r="J71" s="6">
        <v>1916</v>
      </c>
      <c r="K71" s="5">
        <v>19.53</v>
      </c>
      <c r="L71" s="6">
        <v>2355</v>
      </c>
      <c r="M71" s="5">
        <v>76.4</v>
      </c>
      <c r="N71" s="6">
        <v>1058</v>
      </c>
      <c r="O71" s="5">
        <v>13.9</v>
      </c>
      <c r="P71" s="7">
        <v>15.061</v>
      </c>
      <c r="Q71" s="7">
        <v>7.79</v>
      </c>
    </row>
    <row r="72" spans="1:17" ht="12.75">
      <c r="A72" s="13">
        <v>8</v>
      </c>
      <c r="B72" s="5">
        <v>22.94</v>
      </c>
      <c r="C72" s="5">
        <v>94</v>
      </c>
      <c r="D72" s="5">
        <v>0.627</v>
      </c>
      <c r="E72" s="5">
        <v>29.97</v>
      </c>
      <c r="F72" s="6">
        <v>1613</v>
      </c>
      <c r="G72" s="5">
        <v>100</v>
      </c>
      <c r="H72" s="6">
        <v>653</v>
      </c>
      <c r="I72" s="5">
        <v>6.95</v>
      </c>
      <c r="J72" s="6">
        <v>1724</v>
      </c>
      <c r="K72" s="5">
        <v>18.7</v>
      </c>
      <c r="L72" s="6">
        <v>532</v>
      </c>
      <c r="M72" s="5">
        <v>59.68</v>
      </c>
      <c r="N72" s="6">
        <v>1614</v>
      </c>
      <c r="O72" s="5">
        <v>1.4</v>
      </c>
      <c r="P72" s="7">
        <v>20.79</v>
      </c>
      <c r="Q72" s="7">
        <v>11.63</v>
      </c>
    </row>
    <row r="73" spans="1:17" ht="12.75">
      <c r="A73" s="13">
        <v>9</v>
      </c>
      <c r="B73" s="5">
        <v>22.98</v>
      </c>
      <c r="C73" s="5">
        <v>97</v>
      </c>
      <c r="D73" s="5">
        <v>0.702</v>
      </c>
      <c r="E73" s="5">
        <v>31.27</v>
      </c>
      <c r="F73" s="6">
        <v>1352</v>
      </c>
      <c r="G73" s="5">
        <v>100</v>
      </c>
      <c r="H73" s="6">
        <v>731</v>
      </c>
      <c r="I73" s="5">
        <v>6.95</v>
      </c>
      <c r="J73" s="6">
        <v>1655</v>
      </c>
      <c r="K73" s="5">
        <v>18.55</v>
      </c>
      <c r="L73" s="6">
        <v>609</v>
      </c>
      <c r="M73" s="5">
        <v>58.53</v>
      </c>
      <c r="N73" s="6">
        <v>1328</v>
      </c>
      <c r="O73" s="5">
        <v>7.9</v>
      </c>
      <c r="P73" s="7">
        <v>21.602</v>
      </c>
      <c r="Q73" s="7">
        <v>12.48</v>
      </c>
    </row>
    <row r="74" spans="1:17" s="21" customFormat="1" ht="12.75">
      <c r="A74" s="17">
        <v>10</v>
      </c>
      <c r="B74" s="18">
        <v>23.43</v>
      </c>
      <c r="C74" s="18">
        <v>96.1</v>
      </c>
      <c r="D74" s="18">
        <v>1.003</v>
      </c>
      <c r="E74" s="18">
        <v>32.03</v>
      </c>
      <c r="F74" s="19">
        <v>1523</v>
      </c>
      <c r="G74" s="18">
        <v>100</v>
      </c>
      <c r="H74" s="19">
        <v>2330</v>
      </c>
      <c r="I74" s="18">
        <v>15.2</v>
      </c>
      <c r="J74" s="19">
        <v>1652</v>
      </c>
      <c r="K74" s="18">
        <v>18.88</v>
      </c>
      <c r="L74" s="19">
        <v>1710</v>
      </c>
      <c r="M74" s="18">
        <v>59.48</v>
      </c>
      <c r="N74" s="19">
        <v>1524</v>
      </c>
      <c r="O74" s="18">
        <v>18.7</v>
      </c>
      <c r="P74" s="20">
        <v>21.693</v>
      </c>
      <c r="Q74" s="20">
        <v>13.45</v>
      </c>
    </row>
    <row r="75" spans="1:17" s="21" customFormat="1" ht="12.75">
      <c r="A75" s="17">
        <v>11</v>
      </c>
      <c r="B75" s="18">
        <v>24.14</v>
      </c>
      <c r="C75" s="18">
        <v>94.1</v>
      </c>
      <c r="D75" s="18">
        <v>0.971</v>
      </c>
      <c r="E75" s="18">
        <v>31.88</v>
      </c>
      <c r="F75" s="19">
        <v>1435</v>
      </c>
      <c r="G75" s="18">
        <v>100</v>
      </c>
      <c r="H75" s="19">
        <v>635</v>
      </c>
      <c r="I75" s="18">
        <v>11.45</v>
      </c>
      <c r="J75" s="19">
        <v>1616</v>
      </c>
      <c r="K75" s="18">
        <v>19.69</v>
      </c>
      <c r="L75" s="19">
        <v>437</v>
      </c>
      <c r="M75" s="18">
        <v>55.71</v>
      </c>
      <c r="N75" s="19">
        <v>1532</v>
      </c>
      <c r="O75" s="18">
        <v>0.2</v>
      </c>
      <c r="P75" s="20">
        <v>23.564</v>
      </c>
      <c r="Q75" s="20">
        <v>14.54</v>
      </c>
    </row>
    <row r="76" spans="1:17" s="21" customFormat="1" ht="12.75">
      <c r="A76" s="17">
        <v>12</v>
      </c>
      <c r="B76" s="18">
        <v>25.16</v>
      </c>
      <c r="C76" s="18">
        <v>90.8</v>
      </c>
      <c r="D76" s="18">
        <v>1.06</v>
      </c>
      <c r="E76" s="18">
        <v>32.58</v>
      </c>
      <c r="F76" s="19">
        <v>1332</v>
      </c>
      <c r="G76" s="18">
        <v>100</v>
      </c>
      <c r="H76" s="19">
        <v>542</v>
      </c>
      <c r="I76" s="18">
        <v>6.95</v>
      </c>
      <c r="J76" s="19">
        <v>1246</v>
      </c>
      <c r="K76" s="18">
        <v>20.23</v>
      </c>
      <c r="L76" s="19">
        <v>607</v>
      </c>
      <c r="M76" s="18">
        <v>57.45</v>
      </c>
      <c r="N76" s="19">
        <v>1343</v>
      </c>
      <c r="O76" s="18">
        <v>0.4</v>
      </c>
      <c r="P76" s="20">
        <v>23.215</v>
      </c>
      <c r="Q76" s="20">
        <v>13.59</v>
      </c>
    </row>
    <row r="77" spans="1:17" s="21" customFormat="1" ht="12.75">
      <c r="A77" s="17">
        <v>13</v>
      </c>
      <c r="B77" s="18">
        <v>25.19</v>
      </c>
      <c r="C77" s="18">
        <v>84.2</v>
      </c>
      <c r="D77" s="18">
        <v>0.826</v>
      </c>
      <c r="E77" s="18">
        <v>32</v>
      </c>
      <c r="F77" s="19">
        <v>1517</v>
      </c>
      <c r="G77" s="18">
        <v>100</v>
      </c>
      <c r="H77" s="19">
        <v>555</v>
      </c>
      <c r="I77" s="18">
        <v>6.95</v>
      </c>
      <c r="J77" s="19">
        <v>1514</v>
      </c>
      <c r="K77" s="18">
        <v>19.63</v>
      </c>
      <c r="L77" s="19">
        <v>551</v>
      </c>
      <c r="M77" s="18">
        <v>53.97</v>
      </c>
      <c r="N77" s="19">
        <v>1230</v>
      </c>
      <c r="O77" s="18">
        <v>0</v>
      </c>
      <c r="P77" s="20">
        <v>22.728</v>
      </c>
      <c r="Q77" s="20">
        <v>13.7</v>
      </c>
    </row>
    <row r="78" spans="1:17" s="21" customFormat="1" ht="12.75">
      <c r="A78" s="17">
        <v>14</v>
      </c>
      <c r="B78" s="18">
        <v>24.42</v>
      </c>
      <c r="C78" s="18">
        <v>85.2</v>
      </c>
      <c r="D78" s="18">
        <v>1.34</v>
      </c>
      <c r="E78" s="18">
        <v>31.97</v>
      </c>
      <c r="F78" s="19">
        <v>1302</v>
      </c>
      <c r="G78" s="18">
        <v>100</v>
      </c>
      <c r="H78" s="19">
        <v>420</v>
      </c>
      <c r="I78" s="18">
        <v>17.45</v>
      </c>
      <c r="J78" s="19">
        <v>1242</v>
      </c>
      <c r="K78" s="18">
        <v>20.45</v>
      </c>
      <c r="L78" s="19">
        <v>459</v>
      </c>
      <c r="M78" s="18">
        <v>60.34</v>
      </c>
      <c r="N78" s="19">
        <v>1256</v>
      </c>
      <c r="O78" s="18">
        <v>0.5</v>
      </c>
      <c r="P78" s="20">
        <v>20.464</v>
      </c>
      <c r="Q78" s="20">
        <v>11.48</v>
      </c>
    </row>
    <row r="79" spans="1:17" s="21" customFormat="1" ht="12.75">
      <c r="A79" s="17">
        <v>15</v>
      </c>
      <c r="B79" s="18">
        <v>22.55</v>
      </c>
      <c r="C79" s="18">
        <v>94.4</v>
      </c>
      <c r="D79" s="18">
        <v>0.984</v>
      </c>
      <c r="E79" s="18">
        <v>29.99</v>
      </c>
      <c r="F79" s="19">
        <v>1320</v>
      </c>
      <c r="G79" s="18">
        <v>100</v>
      </c>
      <c r="H79" s="19">
        <v>635</v>
      </c>
      <c r="I79" s="18">
        <v>6.95</v>
      </c>
      <c r="J79" s="19">
        <v>2017</v>
      </c>
      <c r="K79" s="18">
        <v>19.23</v>
      </c>
      <c r="L79" s="19">
        <v>619</v>
      </c>
      <c r="M79" s="18">
        <v>67.61</v>
      </c>
      <c r="N79" s="19">
        <v>1321</v>
      </c>
      <c r="O79" s="18">
        <v>4.1</v>
      </c>
      <c r="P79" s="20">
        <v>13.898</v>
      </c>
      <c r="Q79" s="20">
        <v>6.304</v>
      </c>
    </row>
    <row r="80" spans="1:17" s="21" customFormat="1" ht="12.75">
      <c r="A80" s="17">
        <v>16</v>
      </c>
      <c r="B80" s="18">
        <v>24.36</v>
      </c>
      <c r="C80" s="18">
        <v>87.2</v>
      </c>
      <c r="D80" s="18">
        <v>0.951</v>
      </c>
      <c r="E80" s="18">
        <v>33.01</v>
      </c>
      <c r="F80" s="19">
        <v>1444</v>
      </c>
      <c r="G80" s="18">
        <v>100</v>
      </c>
      <c r="H80" s="19">
        <v>627</v>
      </c>
      <c r="I80" s="18">
        <v>6.95</v>
      </c>
      <c r="J80" s="19">
        <v>1615</v>
      </c>
      <c r="K80" s="18">
        <v>18.57</v>
      </c>
      <c r="L80" s="19">
        <v>515</v>
      </c>
      <c r="M80" s="18">
        <v>47.23</v>
      </c>
      <c r="N80" s="19">
        <v>1434</v>
      </c>
      <c r="O80" s="18">
        <v>0.2</v>
      </c>
      <c r="P80" s="20">
        <v>20.58</v>
      </c>
      <c r="Q80" s="20">
        <v>11.96</v>
      </c>
    </row>
    <row r="81" spans="1:17" s="21" customFormat="1" ht="12.75">
      <c r="A81" s="17">
        <v>17</v>
      </c>
      <c r="B81" s="18">
        <v>23.38</v>
      </c>
      <c r="C81" s="18">
        <v>93</v>
      </c>
      <c r="D81" s="18">
        <v>0.912</v>
      </c>
      <c r="E81" s="18">
        <v>31.98</v>
      </c>
      <c r="F81" s="19">
        <v>1452</v>
      </c>
      <c r="G81" s="18">
        <v>100</v>
      </c>
      <c r="H81" s="19">
        <v>409</v>
      </c>
      <c r="I81" s="18">
        <v>9.95</v>
      </c>
      <c r="J81" s="19">
        <v>1649</v>
      </c>
      <c r="K81" s="18">
        <v>19.57</v>
      </c>
      <c r="L81" s="19">
        <v>1741</v>
      </c>
      <c r="M81" s="18">
        <v>60.73</v>
      </c>
      <c r="N81" s="19">
        <v>1452</v>
      </c>
      <c r="O81" s="18">
        <v>5.9</v>
      </c>
      <c r="P81" s="20">
        <v>18.718</v>
      </c>
      <c r="Q81" s="20">
        <v>10.66</v>
      </c>
    </row>
    <row r="82" spans="1:17" ht="12.75">
      <c r="A82" s="13">
        <v>18</v>
      </c>
      <c r="B82" s="5">
        <v>22.96</v>
      </c>
      <c r="C82" s="5">
        <v>93.2</v>
      </c>
      <c r="D82" s="5">
        <v>1.008</v>
      </c>
      <c r="E82" s="5">
        <v>31.55</v>
      </c>
      <c r="F82" s="6">
        <v>1551</v>
      </c>
      <c r="G82" s="18">
        <v>100</v>
      </c>
      <c r="H82" s="6">
        <v>651</v>
      </c>
      <c r="I82" s="5">
        <v>12.2</v>
      </c>
      <c r="J82" s="6">
        <v>1327</v>
      </c>
      <c r="K82" s="5">
        <v>18.86</v>
      </c>
      <c r="L82" s="6">
        <v>503</v>
      </c>
      <c r="M82" s="5">
        <v>54.96</v>
      </c>
      <c r="N82" s="6">
        <v>1628</v>
      </c>
      <c r="O82" s="5">
        <v>0.2</v>
      </c>
      <c r="P82" s="7">
        <v>22.326</v>
      </c>
      <c r="Q82" s="7">
        <v>12.3</v>
      </c>
    </row>
    <row r="83" spans="1:17" ht="12.75">
      <c r="A83" s="13">
        <v>19</v>
      </c>
      <c r="B83" s="5">
        <v>23.61</v>
      </c>
      <c r="C83" s="5">
        <v>87.9</v>
      </c>
      <c r="D83" s="5">
        <v>1.258</v>
      </c>
      <c r="E83" s="5">
        <v>29.75</v>
      </c>
      <c r="F83" s="6">
        <v>1508</v>
      </c>
      <c r="G83" s="18">
        <v>100</v>
      </c>
      <c r="H83" s="6">
        <v>634</v>
      </c>
      <c r="I83" s="5">
        <v>6.95</v>
      </c>
      <c r="J83" s="6">
        <v>2125</v>
      </c>
      <c r="K83" s="5">
        <v>18.41</v>
      </c>
      <c r="L83" s="6">
        <v>423</v>
      </c>
      <c r="M83" s="5">
        <v>59.61</v>
      </c>
      <c r="N83" s="6">
        <v>1552</v>
      </c>
      <c r="O83" s="5">
        <v>0</v>
      </c>
      <c r="P83" s="7">
        <v>24.922</v>
      </c>
      <c r="Q83" s="7">
        <v>13.41</v>
      </c>
    </row>
    <row r="84" spans="1:17" ht="12.75">
      <c r="A84" s="13">
        <v>20</v>
      </c>
      <c r="B84" s="5">
        <v>23.39</v>
      </c>
      <c r="C84" s="5">
        <v>93</v>
      </c>
      <c r="D84" s="5">
        <v>0.94</v>
      </c>
      <c r="E84" s="5">
        <v>30.86</v>
      </c>
      <c r="F84" s="6">
        <v>1515</v>
      </c>
      <c r="G84" s="18">
        <v>100</v>
      </c>
      <c r="H84" s="6">
        <v>616</v>
      </c>
      <c r="I84" s="5">
        <v>7.7</v>
      </c>
      <c r="J84" s="6">
        <v>1722</v>
      </c>
      <c r="K84" s="5">
        <v>18.94</v>
      </c>
      <c r="L84" s="6">
        <v>547</v>
      </c>
      <c r="M84" s="5">
        <v>60.15</v>
      </c>
      <c r="N84" s="6">
        <v>1507</v>
      </c>
      <c r="O84" s="5">
        <v>1</v>
      </c>
      <c r="P84" s="7">
        <v>20.48</v>
      </c>
      <c r="Q84" s="7">
        <v>10.84</v>
      </c>
    </row>
    <row r="85" spans="1:17" ht="12.75">
      <c r="A85" s="13">
        <v>21</v>
      </c>
      <c r="B85" s="5">
        <v>22.22</v>
      </c>
      <c r="C85" s="5">
        <v>99.9</v>
      </c>
      <c r="D85" s="5">
        <v>0.793</v>
      </c>
      <c r="E85" s="5">
        <v>28.26</v>
      </c>
      <c r="F85" s="6">
        <v>1133</v>
      </c>
      <c r="G85" s="18">
        <v>100</v>
      </c>
      <c r="H85" s="6">
        <v>234</v>
      </c>
      <c r="I85" s="5">
        <v>9.95</v>
      </c>
      <c r="J85" s="6">
        <v>1217</v>
      </c>
      <c r="K85" s="5">
        <v>20.09</v>
      </c>
      <c r="L85" s="6">
        <v>608</v>
      </c>
      <c r="M85" s="5">
        <v>78.3</v>
      </c>
      <c r="N85" s="6">
        <v>1145</v>
      </c>
      <c r="O85" s="5">
        <v>42.1</v>
      </c>
      <c r="P85" s="7">
        <v>15.717</v>
      </c>
      <c r="Q85" s="7">
        <v>8.07</v>
      </c>
    </row>
    <row r="86" spans="1:17" ht="12.75">
      <c r="A86" s="13">
        <v>22</v>
      </c>
      <c r="B86" s="5">
        <v>23.78</v>
      </c>
      <c r="C86" s="5">
        <v>96.8</v>
      </c>
      <c r="D86" s="5">
        <v>0.79</v>
      </c>
      <c r="E86" s="5">
        <v>29.21</v>
      </c>
      <c r="F86" s="6">
        <v>1549</v>
      </c>
      <c r="G86" s="18">
        <v>100</v>
      </c>
      <c r="H86" s="6">
        <v>328</v>
      </c>
      <c r="I86" s="5">
        <v>3.95</v>
      </c>
      <c r="J86" s="6">
        <v>55</v>
      </c>
      <c r="K86" s="5">
        <v>20.21</v>
      </c>
      <c r="L86" s="6">
        <v>457</v>
      </c>
      <c r="M86" s="5">
        <v>71.8</v>
      </c>
      <c r="N86" s="6">
        <v>1708</v>
      </c>
      <c r="O86" s="5">
        <v>2.3</v>
      </c>
      <c r="P86" s="7">
        <v>17.048</v>
      </c>
      <c r="Q86" s="7">
        <v>8.84</v>
      </c>
    </row>
    <row r="87" spans="1:17" ht="12.75">
      <c r="A87" s="13">
        <v>23</v>
      </c>
      <c r="B87" s="5">
        <v>23.13</v>
      </c>
      <c r="C87" s="5">
        <v>99.5</v>
      </c>
      <c r="D87" s="5">
        <v>1.009</v>
      </c>
      <c r="E87" s="5">
        <v>26.94</v>
      </c>
      <c r="F87" s="6">
        <v>1127</v>
      </c>
      <c r="G87" s="18">
        <v>100</v>
      </c>
      <c r="H87" s="6">
        <v>557</v>
      </c>
      <c r="I87" s="5">
        <v>6.2</v>
      </c>
      <c r="J87" s="6">
        <v>1127</v>
      </c>
      <c r="K87" s="5">
        <v>20.07</v>
      </c>
      <c r="L87" s="6">
        <v>554</v>
      </c>
      <c r="M87" s="5">
        <v>85.3</v>
      </c>
      <c r="N87" s="6">
        <v>1309</v>
      </c>
      <c r="O87" s="5">
        <v>0.9</v>
      </c>
      <c r="P87" s="7">
        <v>13.622</v>
      </c>
      <c r="Q87" s="7">
        <v>7.06</v>
      </c>
    </row>
    <row r="88" spans="1:17" ht="12.75">
      <c r="A88" s="13">
        <v>24</v>
      </c>
      <c r="B88" s="5">
        <v>22.22</v>
      </c>
      <c r="C88" s="5">
        <v>99.9</v>
      </c>
      <c r="D88" s="5">
        <v>0.898</v>
      </c>
      <c r="E88" s="5">
        <v>26.73</v>
      </c>
      <c r="F88" s="6">
        <v>1458</v>
      </c>
      <c r="G88" s="18">
        <v>100</v>
      </c>
      <c r="H88" s="6">
        <v>758</v>
      </c>
      <c r="I88" s="5">
        <v>6.2</v>
      </c>
      <c r="J88" s="6">
        <v>1655</v>
      </c>
      <c r="K88" s="5">
        <v>19.88</v>
      </c>
      <c r="L88" s="6">
        <v>2359</v>
      </c>
      <c r="M88" s="5">
        <v>84.6</v>
      </c>
      <c r="N88" s="6">
        <v>1459</v>
      </c>
      <c r="O88" s="5">
        <v>22</v>
      </c>
      <c r="P88" s="7">
        <v>11.963</v>
      </c>
      <c r="Q88" s="7">
        <v>5.76</v>
      </c>
    </row>
    <row r="89" spans="1:17" ht="12.75">
      <c r="A89" s="13">
        <v>25</v>
      </c>
      <c r="B89" s="5">
        <v>23.69</v>
      </c>
      <c r="C89" s="5">
        <v>87.8</v>
      </c>
      <c r="D89" s="5">
        <v>1.565</v>
      </c>
      <c r="E89" s="5">
        <v>30.12</v>
      </c>
      <c r="F89" s="6">
        <v>1419</v>
      </c>
      <c r="G89" s="18">
        <v>100</v>
      </c>
      <c r="H89" s="6">
        <v>631</v>
      </c>
      <c r="I89" s="5">
        <v>8.45</v>
      </c>
      <c r="J89" s="6">
        <v>1931</v>
      </c>
      <c r="K89" s="5">
        <v>18.41</v>
      </c>
      <c r="L89" s="6">
        <v>616</v>
      </c>
      <c r="M89" s="5">
        <v>60.75</v>
      </c>
      <c r="N89" s="6">
        <v>1418</v>
      </c>
      <c r="O89" s="5">
        <v>0</v>
      </c>
      <c r="P89" s="7">
        <v>22.106</v>
      </c>
      <c r="Q89" s="7">
        <v>12</v>
      </c>
    </row>
    <row r="90" spans="1:17" ht="12.75">
      <c r="A90" s="13">
        <v>26</v>
      </c>
      <c r="B90" s="5">
        <v>23.62</v>
      </c>
      <c r="C90" s="5">
        <v>85.2</v>
      </c>
      <c r="D90" s="5">
        <v>1.343</v>
      </c>
      <c r="E90" s="5">
        <v>30.3</v>
      </c>
      <c r="F90" s="6">
        <v>1428</v>
      </c>
      <c r="G90" s="18">
        <v>100</v>
      </c>
      <c r="H90" s="6">
        <v>627</v>
      </c>
      <c r="I90" s="5">
        <v>7.7</v>
      </c>
      <c r="J90" s="6">
        <v>1915</v>
      </c>
      <c r="K90" s="5">
        <v>17.62</v>
      </c>
      <c r="L90" s="6">
        <v>556</v>
      </c>
      <c r="M90" s="5">
        <v>55.04</v>
      </c>
      <c r="N90" s="6">
        <v>1613</v>
      </c>
      <c r="O90" s="5">
        <v>0</v>
      </c>
      <c r="P90" s="7">
        <v>23.627</v>
      </c>
      <c r="Q90" s="7">
        <v>12.66</v>
      </c>
    </row>
    <row r="91" spans="1:17" ht="12.75">
      <c r="A91" s="13">
        <v>27</v>
      </c>
      <c r="B91" s="5">
        <v>23.93</v>
      </c>
      <c r="C91" s="5">
        <v>85</v>
      </c>
      <c r="D91" s="5">
        <v>1.642</v>
      </c>
      <c r="E91" s="5">
        <v>30.9</v>
      </c>
      <c r="F91" s="6">
        <v>1546</v>
      </c>
      <c r="G91" s="18">
        <v>100</v>
      </c>
      <c r="H91" s="6">
        <v>625</v>
      </c>
      <c r="I91" s="5">
        <v>9.2</v>
      </c>
      <c r="J91" s="6">
        <v>1638</v>
      </c>
      <c r="K91" s="5">
        <v>18.91</v>
      </c>
      <c r="L91" s="6">
        <v>617</v>
      </c>
      <c r="M91" s="5">
        <v>53.09</v>
      </c>
      <c r="N91" s="6">
        <v>1633</v>
      </c>
      <c r="O91" s="5">
        <v>0</v>
      </c>
      <c r="P91" s="7">
        <v>19.892</v>
      </c>
      <c r="Q91" s="7">
        <v>10.44</v>
      </c>
    </row>
    <row r="92" spans="1:17" ht="12.75">
      <c r="A92" s="13">
        <v>28</v>
      </c>
      <c r="B92" s="5">
        <v>23.56</v>
      </c>
      <c r="C92" s="5">
        <v>83.7</v>
      </c>
      <c r="D92" s="5">
        <v>1.688</v>
      </c>
      <c r="E92" s="5">
        <v>29.49</v>
      </c>
      <c r="F92" s="6">
        <v>1323</v>
      </c>
      <c r="G92" s="18">
        <v>100</v>
      </c>
      <c r="H92" s="6">
        <v>623</v>
      </c>
      <c r="I92" s="5">
        <v>9.2</v>
      </c>
      <c r="J92" s="6">
        <v>2158</v>
      </c>
      <c r="K92" s="5">
        <v>18.09</v>
      </c>
      <c r="L92" s="6">
        <v>539</v>
      </c>
      <c r="M92" s="5">
        <v>61.76</v>
      </c>
      <c r="N92" s="6">
        <v>1459</v>
      </c>
      <c r="O92" s="5">
        <v>0</v>
      </c>
      <c r="P92" s="7">
        <v>23.34</v>
      </c>
      <c r="Q92" s="7">
        <v>12.95</v>
      </c>
    </row>
    <row r="93" spans="1:17" ht="12.75">
      <c r="A93" s="13">
        <v>29</v>
      </c>
      <c r="B93" s="5">
        <v>21.65</v>
      </c>
      <c r="C93" s="5">
        <v>98</v>
      </c>
      <c r="D93" s="5">
        <v>0.715</v>
      </c>
      <c r="E93" s="5">
        <v>25.91</v>
      </c>
      <c r="F93" s="6">
        <v>1509</v>
      </c>
      <c r="G93" s="18">
        <v>100</v>
      </c>
      <c r="H93" s="6">
        <v>2354</v>
      </c>
      <c r="I93" s="5">
        <v>6.2</v>
      </c>
      <c r="J93" s="6">
        <v>959</v>
      </c>
      <c r="K93" s="5">
        <v>18.77</v>
      </c>
      <c r="L93" s="6">
        <v>547</v>
      </c>
      <c r="M93" s="5">
        <v>81.8</v>
      </c>
      <c r="N93" s="6">
        <v>916</v>
      </c>
      <c r="O93" s="5">
        <v>9.1</v>
      </c>
      <c r="P93" s="7">
        <v>10.012</v>
      </c>
      <c r="Q93" s="7">
        <v>3.929</v>
      </c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7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</row>
    <row r="97" spans="1:17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</row>
    <row r="98" spans="1:17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</row>
    <row r="99" spans="1:17" ht="12.75">
      <c r="A99" s="1" t="s">
        <v>24</v>
      </c>
      <c r="B99" s="14">
        <f>AVERAGE(B65:B95)</f>
        <v>23.472068965517238</v>
      </c>
      <c r="C99" s="14">
        <f>AVERAGE(C65:C95)</f>
        <v>91.83793103448278</v>
      </c>
      <c r="D99" s="14">
        <f>AVERAGE(D65:D95)</f>
        <v>1.0795862068965518</v>
      </c>
      <c r="E99" s="14">
        <f>AVERAGE(E65:E95)</f>
        <v>30.16620689655172</v>
      </c>
      <c r="F99" s="3" t="s">
        <v>3</v>
      </c>
      <c r="G99" s="14">
        <f>AVERAGE(G65:G95)</f>
        <v>100</v>
      </c>
      <c r="H99" s="3" t="s">
        <v>3</v>
      </c>
      <c r="I99" s="14">
        <f>AVERAGE(I65:I95)</f>
        <v>8.372413793103444</v>
      </c>
      <c r="J99" s="3" t="s">
        <v>3</v>
      </c>
      <c r="K99" s="14">
        <f>AVERAGE(K65:K95)</f>
        <v>19.134827586206896</v>
      </c>
      <c r="L99" s="3" t="s">
        <v>3</v>
      </c>
      <c r="M99" s="14">
        <f>AVERAGE(M65:M95)</f>
        <v>63.21931034482758</v>
      </c>
      <c r="N99" s="3" t="s">
        <v>3</v>
      </c>
      <c r="O99" s="14">
        <f>SUM(O65:O95)</f>
        <v>131.5</v>
      </c>
      <c r="P99" s="15">
        <f>AVERAGE(P65:P95)</f>
        <v>19.941551724137934</v>
      </c>
      <c r="Q99" s="15">
        <f>AVERAGE(Q65:Q95)</f>
        <v>11.036999999999999</v>
      </c>
    </row>
    <row r="100" spans="1:17" ht="12.75">
      <c r="A100" s="1" t="s">
        <v>25</v>
      </c>
      <c r="B100" s="14"/>
      <c r="C100" s="14"/>
      <c r="D100" s="14"/>
      <c r="E100" s="14">
        <f>MAX(E65:E95)</f>
        <v>33.01</v>
      </c>
      <c r="F100" s="16"/>
      <c r="G100" s="14">
        <f>MAX(G65:G95)</f>
        <v>100</v>
      </c>
      <c r="H100" s="3" t="s">
        <v>3</v>
      </c>
      <c r="I100" s="14">
        <f>MAX(I65:I95)</f>
        <v>17.45</v>
      </c>
      <c r="J100" s="3" t="s">
        <v>3</v>
      </c>
      <c r="K100" s="14">
        <f>MIN(K65:K95)</f>
        <v>17.62</v>
      </c>
      <c r="L100" s="16"/>
      <c r="M100" s="14">
        <f>MIN(M65:M95)</f>
        <v>47.23</v>
      </c>
      <c r="N100" s="16"/>
      <c r="O100" s="14">
        <f>MAX(O65:O95)</f>
        <v>42.1</v>
      </c>
      <c r="P100" s="15"/>
      <c r="Q100" s="15"/>
    </row>
    <row r="101" spans="1:17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</row>
    <row r="102" spans="1:17" ht="12.75">
      <c r="A102" s="1" t="s">
        <v>26</v>
      </c>
      <c r="B102" s="14">
        <f>AVERAGE(B65:B69)</f>
        <v>24.029999999999998</v>
      </c>
      <c r="C102" s="14">
        <f>AVERAGE(C65:C69)</f>
        <v>88.25999999999999</v>
      </c>
      <c r="D102" s="14">
        <f>AVERAGE(D65:D69)</f>
        <v>1.2142000000000002</v>
      </c>
      <c r="E102" s="14">
        <f>AVERAGE(E65:E69)</f>
        <v>30.418</v>
      </c>
      <c r="F102" s="3" t="s">
        <v>3</v>
      </c>
      <c r="G102" s="14">
        <f>AVERAGE(G65:G69)</f>
        <v>100</v>
      </c>
      <c r="H102" s="3" t="s">
        <v>27</v>
      </c>
      <c r="I102" s="14">
        <f>AVERAGE(I65:I69)</f>
        <v>7.25</v>
      </c>
      <c r="J102" s="3" t="s">
        <v>3</v>
      </c>
      <c r="K102" s="14">
        <f>AVERAGE(K65:K69)</f>
        <v>18.948</v>
      </c>
      <c r="L102" s="3" t="s">
        <v>3</v>
      </c>
      <c r="M102" s="14">
        <f>AVERAGE(M65:M69)</f>
        <v>60.048</v>
      </c>
      <c r="N102" s="3" t="s">
        <v>3</v>
      </c>
      <c r="O102" s="14">
        <f>SUM(O65:O69)</f>
        <v>0</v>
      </c>
      <c r="P102" s="15">
        <f>SUM(P65:P69)</f>
        <v>114.08699999999999</v>
      </c>
      <c r="Q102" s="15">
        <f>SUM(Q65:Q69)</f>
        <v>65.72</v>
      </c>
    </row>
    <row r="103" spans="1:17" ht="12.75">
      <c r="A103" s="13">
        <v>2</v>
      </c>
      <c r="B103" s="14">
        <f>AVERAGE(B70:B74)</f>
        <v>22.716</v>
      </c>
      <c r="C103" s="14">
        <f>AVERAGE(C70:C74)</f>
        <v>96.64000000000001</v>
      </c>
      <c r="D103" s="14">
        <f>AVERAGE(D70:D74)</f>
        <v>0.9087999999999999</v>
      </c>
      <c r="E103" s="14">
        <f>AVERAGE(E70:E74)</f>
        <v>29.860000000000003</v>
      </c>
      <c r="F103" s="3" t="s">
        <v>3</v>
      </c>
      <c r="G103" s="14">
        <f>AVERAGE(G70:G74)</f>
        <v>100</v>
      </c>
      <c r="H103" s="3" t="s">
        <v>3</v>
      </c>
      <c r="I103" s="14">
        <f>AVERAGE(I70:I74)</f>
        <v>9.2</v>
      </c>
      <c r="J103" s="3" t="s">
        <v>3</v>
      </c>
      <c r="K103" s="14">
        <f>AVERAGE(K70:K74)</f>
        <v>18.907999999999998</v>
      </c>
      <c r="L103" s="3" t="s">
        <v>3</v>
      </c>
      <c r="M103" s="14">
        <f>AVERAGE(M70:M74)</f>
        <v>64.58400000000002</v>
      </c>
      <c r="N103" s="3" t="s">
        <v>3</v>
      </c>
      <c r="O103" s="14">
        <f>SUM(O70:O74)</f>
        <v>42.599999999999994</v>
      </c>
      <c r="P103" s="15">
        <f>SUM(P70:P74)</f>
        <v>95.996</v>
      </c>
      <c r="Q103" s="15">
        <f>SUM(Q70:Q74)</f>
        <v>53.86</v>
      </c>
    </row>
    <row r="104" spans="1:17" ht="12.75">
      <c r="A104" s="13">
        <v>3</v>
      </c>
      <c r="B104" s="14">
        <f>AVERAGE(B75:B79)</f>
        <v>24.291999999999998</v>
      </c>
      <c r="C104" s="14">
        <f>AVERAGE(C75:C79)</f>
        <v>89.73999999999998</v>
      </c>
      <c r="D104" s="14">
        <f>AVERAGE(D75:D79)</f>
        <v>1.0362</v>
      </c>
      <c r="E104" s="14">
        <f>AVERAGE(E75:E79)</f>
        <v>31.684000000000005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9.95</v>
      </c>
      <c r="J104" s="3" t="s">
        <v>3</v>
      </c>
      <c r="K104" s="14">
        <f>AVERAGE(K75:K79)</f>
        <v>19.846</v>
      </c>
      <c r="L104" s="3" t="s">
        <v>3</v>
      </c>
      <c r="M104" s="14">
        <f>AVERAGE(M75:M79)</f>
        <v>59.016</v>
      </c>
      <c r="N104" s="3" t="s">
        <v>3</v>
      </c>
      <c r="O104" s="14">
        <f>SUM(O75:O79)</f>
        <v>5.199999999999999</v>
      </c>
      <c r="P104" s="15">
        <f>SUM(P75:P79)</f>
        <v>103.869</v>
      </c>
      <c r="Q104" s="15">
        <f>SUM(Q75:Q79)</f>
        <v>59.614000000000004</v>
      </c>
    </row>
    <row r="105" spans="1:17" ht="12.75">
      <c r="A105" s="13">
        <v>4</v>
      </c>
      <c r="B105" s="14">
        <f>AVERAGE(B80:B84)</f>
        <v>23.54</v>
      </c>
      <c r="C105" s="14">
        <f>AVERAGE(C80:C84)</f>
        <v>90.85999999999999</v>
      </c>
      <c r="D105" s="14">
        <f>AVERAGE(D80:D84)</f>
        <v>1.0137999999999998</v>
      </c>
      <c r="E105" s="14">
        <f>AVERAGE(E80:E84)</f>
        <v>31.429999999999996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8.75</v>
      </c>
      <c r="J105" s="3" t="s">
        <v>3</v>
      </c>
      <c r="K105" s="14">
        <f>AVERAGE(K80:K84)</f>
        <v>18.869999999999997</v>
      </c>
      <c r="L105" s="3" t="s">
        <v>3</v>
      </c>
      <c r="M105" s="14">
        <f>AVERAGE(M80:M84)</f>
        <v>56.53599999999999</v>
      </c>
      <c r="N105" s="3" t="s">
        <v>3</v>
      </c>
      <c r="O105" s="14">
        <f>SUM(O80:O84)</f>
        <v>7.300000000000001</v>
      </c>
      <c r="P105" s="15">
        <f>SUM(P80:P84)</f>
        <v>107.02600000000001</v>
      </c>
      <c r="Q105" s="15">
        <f>SUM(Q80:Q84)</f>
        <v>59.17</v>
      </c>
    </row>
    <row r="106" spans="1:17" ht="12.75">
      <c r="A106" s="13">
        <v>5</v>
      </c>
      <c r="B106" s="14">
        <f>AVERAGE(B85:B89)</f>
        <v>23.008</v>
      </c>
      <c r="C106" s="14">
        <f>AVERAGE(C85:C89)</f>
        <v>96.78</v>
      </c>
      <c r="D106" s="14">
        <f>AVERAGE(D85:D89)</f>
        <v>1.011</v>
      </c>
      <c r="E106" s="14">
        <f>AVERAGE(E85:E89)</f>
        <v>28.252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6.95</v>
      </c>
      <c r="J106" s="3" t="s">
        <v>3</v>
      </c>
      <c r="K106" s="14">
        <f>AVERAGE(K85:K89)</f>
        <v>19.732</v>
      </c>
      <c r="L106" s="3" t="s">
        <v>3</v>
      </c>
      <c r="M106" s="14">
        <f>AVERAGE(M85:M89)</f>
        <v>76.15</v>
      </c>
      <c r="N106" s="3" t="s">
        <v>3</v>
      </c>
      <c r="O106" s="14">
        <f>SUM(O85:O89)</f>
        <v>67.3</v>
      </c>
      <c r="P106" s="15">
        <f>SUM(P85:P89)</f>
        <v>80.456</v>
      </c>
      <c r="Q106" s="15">
        <f>SUM(Q85:Q89)</f>
        <v>41.73</v>
      </c>
    </row>
    <row r="107" spans="1:17" ht="12.75">
      <c r="A107" s="13">
        <v>6</v>
      </c>
      <c r="B107" s="14">
        <f>AVERAGE(B90:B95)</f>
        <v>23.189999999999998</v>
      </c>
      <c r="C107" s="14">
        <f>AVERAGE(C90:C95)</f>
        <v>87.975</v>
      </c>
      <c r="D107" s="14">
        <f>AVERAGE(D90:D95)</f>
        <v>1.347</v>
      </c>
      <c r="E107" s="14">
        <f>AVERAGE(E90:E95)</f>
        <v>29.15</v>
      </c>
      <c r="F107" s="3" t="s">
        <v>27</v>
      </c>
      <c r="G107" s="14">
        <f>AVERAGE(G90:G95)</f>
        <v>100</v>
      </c>
      <c r="H107" s="3" t="s">
        <v>3</v>
      </c>
      <c r="I107" s="14">
        <f>AVERAGE(I90:I95)</f>
        <v>8.075</v>
      </c>
      <c r="J107" s="3" t="s">
        <v>3</v>
      </c>
      <c r="K107" s="14">
        <f>AVERAGE(K90:K95)</f>
        <v>18.3475</v>
      </c>
      <c r="L107" s="3" t="s">
        <v>3</v>
      </c>
      <c r="M107" s="14">
        <f>AVERAGE(M90:M95)</f>
        <v>62.9225</v>
      </c>
      <c r="N107" s="3" t="s">
        <v>3</v>
      </c>
      <c r="O107" s="14">
        <f>SUM(O90:O95)</f>
        <v>9.1</v>
      </c>
      <c r="P107" s="15">
        <f>SUM(P90:P95)</f>
        <v>76.871</v>
      </c>
      <c r="Q107" s="15">
        <f>SUM(Q90:Q95)</f>
        <v>39.979</v>
      </c>
    </row>
    <row r="108" spans="1:17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</row>
    <row r="109" spans="1:17" ht="12.75">
      <c r="A109" s="1" t="s">
        <v>28</v>
      </c>
      <c r="B109" s="14">
        <f>AVERAGE(B65:B74)</f>
        <v>23.372999999999998</v>
      </c>
      <c r="C109" s="14">
        <f>AVERAGE(C65:C74)</f>
        <v>92.45</v>
      </c>
      <c r="D109" s="14">
        <f>AVERAGE(D65:D74)</f>
        <v>1.0615</v>
      </c>
      <c r="E109" s="14">
        <f>AVERAGE(E65:E74)</f>
        <v>30.139</v>
      </c>
      <c r="F109" s="3" t="s">
        <v>3</v>
      </c>
      <c r="G109" s="14">
        <f>AVERAGE(G65:G74)</f>
        <v>100</v>
      </c>
      <c r="H109" s="3" t="s">
        <v>3</v>
      </c>
      <c r="I109" s="14">
        <f>AVERAGE(I65:I74)</f>
        <v>8.225000000000001</v>
      </c>
      <c r="J109" s="3" t="s">
        <v>3</v>
      </c>
      <c r="K109" s="14">
        <f>AVERAGE(K65:K74)</f>
        <v>18.928</v>
      </c>
      <c r="L109" s="3" t="s">
        <v>3</v>
      </c>
      <c r="M109" s="14">
        <f>AVERAGE(M65:M74)</f>
        <v>62.31600000000001</v>
      </c>
      <c r="N109" s="3" t="s">
        <v>3</v>
      </c>
      <c r="O109" s="14">
        <f>SUM(O65:O74)</f>
        <v>42.599999999999994</v>
      </c>
      <c r="P109" s="15">
        <f>SUM(P65:P74)</f>
        <v>210.083</v>
      </c>
      <c r="Q109" s="15">
        <f>SUM(Q65:Q74)</f>
        <v>119.58000000000001</v>
      </c>
    </row>
    <row r="110" spans="1:17" ht="12.75">
      <c r="A110" s="13">
        <v>2</v>
      </c>
      <c r="B110" s="14">
        <f>AVERAGE(B75:B84)</f>
        <v>23.915999999999997</v>
      </c>
      <c r="C110" s="14">
        <f>AVERAGE(C75:C84)</f>
        <v>90.3</v>
      </c>
      <c r="D110" s="14">
        <f>AVERAGE(D75:D84)</f>
        <v>1.025</v>
      </c>
      <c r="E110" s="14">
        <f>AVERAGE(E75:E84)</f>
        <v>31.557000000000006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9.350000000000001</v>
      </c>
      <c r="J110" s="3" t="s">
        <v>3</v>
      </c>
      <c r="K110" s="14">
        <f>AVERAGE(K75:K84)</f>
        <v>19.358</v>
      </c>
      <c r="L110" s="3" t="s">
        <v>3</v>
      </c>
      <c r="M110" s="14">
        <f>AVERAGE(M75:M84)</f>
        <v>57.775999999999996</v>
      </c>
      <c r="N110" s="3" t="s">
        <v>3</v>
      </c>
      <c r="O110" s="14">
        <f>SUM(O75:O84)</f>
        <v>12.5</v>
      </c>
      <c r="P110" s="15">
        <f>SUM(P75:P84)</f>
        <v>210.89499999999998</v>
      </c>
      <c r="Q110" s="15">
        <f>SUM(Q75:Q84)</f>
        <v>118.784</v>
      </c>
    </row>
    <row r="111" spans="1:17" ht="12.75">
      <c r="A111" s="13">
        <v>3</v>
      </c>
      <c r="B111" s="14">
        <f>AVERAGE(B85:B95)</f>
        <v>23.08888888888889</v>
      </c>
      <c r="C111" s="14">
        <f>AVERAGE(C85:C95)</f>
        <v>92.86666666666667</v>
      </c>
      <c r="D111" s="14">
        <f>AVERAGE(D85:D95)</f>
        <v>1.1603333333333332</v>
      </c>
      <c r="E111" s="14">
        <f>AVERAGE(E85:E95)</f>
        <v>28.651111111111113</v>
      </c>
      <c r="F111" s="3" t="s">
        <v>3</v>
      </c>
      <c r="G111" s="14">
        <f>AVERAGE(G85:G95)</f>
        <v>100</v>
      </c>
      <c r="H111" s="3" t="s">
        <v>3</v>
      </c>
      <c r="I111" s="14">
        <f>AVERAGE(I85:I95)</f>
        <v>7.450000000000001</v>
      </c>
      <c r="J111" s="3" t="s">
        <v>3</v>
      </c>
      <c r="K111" s="14">
        <f>AVERAGE(K85:K95)</f>
        <v>19.116666666666667</v>
      </c>
      <c r="L111" s="3" t="s">
        <v>3</v>
      </c>
      <c r="M111" s="14">
        <f>AVERAGE(M85:M95)</f>
        <v>70.27111111111111</v>
      </c>
      <c r="N111" s="3" t="s">
        <v>3</v>
      </c>
      <c r="O111" s="14">
        <f>SUM(O85:O95)</f>
        <v>76.39999999999999</v>
      </c>
      <c r="P111" s="15">
        <f>SUM(P85:P95)</f>
        <v>157.327</v>
      </c>
      <c r="Q111" s="15">
        <f>SUM(Q85:Q95)</f>
        <v>81.709</v>
      </c>
    </row>
    <row r="112" spans="1:17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7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</row>
    <row r="118" spans="1:17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</row>
    <row r="119" spans="1:17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</row>
    <row r="120" spans="1:17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</row>
    <row r="121" spans="1:17" ht="12.75">
      <c r="A121" s="13">
        <v>1</v>
      </c>
      <c r="B121" s="5">
        <v>24.17</v>
      </c>
      <c r="C121" s="5">
        <v>91.8</v>
      </c>
      <c r="D121" s="5">
        <v>1.287</v>
      </c>
      <c r="E121" s="5">
        <v>30.01</v>
      </c>
      <c r="F121" s="6">
        <v>1553</v>
      </c>
      <c r="G121" s="5">
        <v>100</v>
      </c>
      <c r="H121" s="6">
        <v>3</v>
      </c>
      <c r="I121" s="5">
        <v>7.7</v>
      </c>
      <c r="J121" s="6">
        <v>1625</v>
      </c>
      <c r="K121" s="5">
        <v>20.57</v>
      </c>
      <c r="L121" s="6">
        <v>256</v>
      </c>
      <c r="M121" s="5">
        <v>60.75</v>
      </c>
      <c r="N121" s="6">
        <v>1725</v>
      </c>
      <c r="O121" s="5">
        <v>9.3</v>
      </c>
      <c r="P121" s="7">
        <v>21.453</v>
      </c>
      <c r="Q121" s="7">
        <v>12.2</v>
      </c>
    </row>
    <row r="122" spans="1:17" ht="12.75">
      <c r="A122" s="13">
        <v>2</v>
      </c>
      <c r="B122" s="5">
        <v>23.78</v>
      </c>
      <c r="C122" s="5">
        <v>88.6</v>
      </c>
      <c r="D122" s="5">
        <v>1.138</v>
      </c>
      <c r="E122" s="5">
        <v>31.11</v>
      </c>
      <c r="F122" s="6">
        <v>1429</v>
      </c>
      <c r="G122" s="5">
        <v>100</v>
      </c>
      <c r="H122" s="6">
        <v>628</v>
      </c>
      <c r="I122" s="5">
        <v>13.7</v>
      </c>
      <c r="J122" s="6">
        <v>1800</v>
      </c>
      <c r="K122" s="5">
        <v>18.12</v>
      </c>
      <c r="L122" s="6">
        <v>602</v>
      </c>
      <c r="M122" s="5">
        <v>55.11</v>
      </c>
      <c r="N122" s="6">
        <v>1401</v>
      </c>
      <c r="O122" s="5">
        <v>7.4</v>
      </c>
      <c r="P122" s="7">
        <v>22.567</v>
      </c>
      <c r="Q122" s="7">
        <v>12.22</v>
      </c>
    </row>
    <row r="123" spans="1:17" ht="12.75">
      <c r="A123" s="13">
        <v>3</v>
      </c>
      <c r="B123" s="5">
        <v>24.59</v>
      </c>
      <c r="C123" s="5">
        <v>80.1</v>
      </c>
      <c r="D123" s="5">
        <v>1.473</v>
      </c>
      <c r="E123" s="5">
        <v>30.93</v>
      </c>
      <c r="F123" s="6">
        <v>1352</v>
      </c>
      <c r="G123" s="5">
        <v>100</v>
      </c>
      <c r="H123" s="6">
        <v>304</v>
      </c>
      <c r="I123" s="5">
        <v>9.2</v>
      </c>
      <c r="J123" s="6">
        <v>1228</v>
      </c>
      <c r="K123" s="5">
        <v>18.6</v>
      </c>
      <c r="L123" s="6">
        <v>259</v>
      </c>
      <c r="M123" s="5">
        <v>46.77</v>
      </c>
      <c r="N123" s="6">
        <v>1409</v>
      </c>
      <c r="O123" s="5">
        <v>0</v>
      </c>
      <c r="P123" s="7">
        <v>27.309</v>
      </c>
      <c r="Q123" s="7">
        <v>14.92</v>
      </c>
    </row>
    <row r="124" spans="1:17" ht="12.75">
      <c r="A124" s="13">
        <v>4</v>
      </c>
      <c r="B124" s="5">
        <v>24.78</v>
      </c>
      <c r="C124" s="5">
        <v>76.8</v>
      </c>
      <c r="D124" s="5">
        <v>1.252</v>
      </c>
      <c r="E124" s="5">
        <v>31.03</v>
      </c>
      <c r="F124" s="6">
        <v>1306</v>
      </c>
      <c r="G124" s="5">
        <v>100</v>
      </c>
      <c r="H124" s="6">
        <v>455</v>
      </c>
      <c r="I124" s="5">
        <v>9.2</v>
      </c>
      <c r="J124" s="6">
        <v>1436</v>
      </c>
      <c r="K124" s="5">
        <v>18.25</v>
      </c>
      <c r="L124" s="6">
        <v>454</v>
      </c>
      <c r="M124" s="5">
        <v>48.25</v>
      </c>
      <c r="N124" s="6">
        <v>1440</v>
      </c>
      <c r="O124" s="5">
        <v>0</v>
      </c>
      <c r="P124" s="7">
        <v>26.489</v>
      </c>
      <c r="Q124" s="7">
        <v>14.42</v>
      </c>
    </row>
    <row r="125" spans="1:17" ht="12.75">
      <c r="A125" s="13">
        <v>5</v>
      </c>
      <c r="B125" s="5">
        <v>24.57</v>
      </c>
      <c r="C125" s="5">
        <v>75.5</v>
      </c>
      <c r="D125" s="5">
        <v>0.888</v>
      </c>
      <c r="E125" s="5">
        <v>31.55</v>
      </c>
      <c r="F125" s="6">
        <v>1458</v>
      </c>
      <c r="G125" s="5">
        <v>100</v>
      </c>
      <c r="H125" s="6">
        <v>629</v>
      </c>
      <c r="I125" s="5">
        <v>7.7</v>
      </c>
      <c r="J125" s="6">
        <v>1506</v>
      </c>
      <c r="K125" s="5">
        <v>17.91</v>
      </c>
      <c r="L125" s="6">
        <v>618</v>
      </c>
      <c r="M125" s="5">
        <v>35.01</v>
      </c>
      <c r="N125" s="6">
        <v>1504</v>
      </c>
      <c r="O125" s="5">
        <v>0</v>
      </c>
      <c r="P125" s="7">
        <v>26.948</v>
      </c>
      <c r="Q125" s="7">
        <v>14.78</v>
      </c>
    </row>
    <row r="126" spans="1:17" ht="12.75">
      <c r="A126" s="13">
        <v>6</v>
      </c>
      <c r="B126" s="5">
        <v>24.58</v>
      </c>
      <c r="C126" s="5">
        <v>76.9</v>
      </c>
      <c r="D126" s="5">
        <v>1.048</v>
      </c>
      <c r="E126" s="5">
        <v>32.73</v>
      </c>
      <c r="F126" s="6">
        <v>1357</v>
      </c>
      <c r="G126" s="5">
        <v>100</v>
      </c>
      <c r="H126" s="6">
        <v>557</v>
      </c>
      <c r="I126" s="5">
        <v>6.2</v>
      </c>
      <c r="J126" s="6">
        <v>1305</v>
      </c>
      <c r="K126" s="5">
        <v>17.05</v>
      </c>
      <c r="L126" s="6">
        <v>633</v>
      </c>
      <c r="M126" s="5">
        <v>39.58</v>
      </c>
      <c r="N126" s="6">
        <v>1406</v>
      </c>
      <c r="O126" s="5">
        <v>0</v>
      </c>
      <c r="P126" s="7">
        <v>26.233</v>
      </c>
      <c r="Q126" s="7">
        <v>13.71</v>
      </c>
    </row>
    <row r="127" spans="1:17" ht="12.75">
      <c r="A127" s="13">
        <v>7</v>
      </c>
      <c r="B127" s="5">
        <v>23.97</v>
      </c>
      <c r="C127" s="5">
        <v>88.2</v>
      </c>
      <c r="D127" s="5">
        <v>0.859</v>
      </c>
      <c r="E127" s="5">
        <v>32.66</v>
      </c>
      <c r="F127" s="6">
        <v>1328</v>
      </c>
      <c r="G127" s="5">
        <v>100</v>
      </c>
      <c r="H127" s="6">
        <v>701</v>
      </c>
      <c r="I127" s="5">
        <v>9.2</v>
      </c>
      <c r="J127" s="6">
        <v>1355</v>
      </c>
      <c r="K127" s="5">
        <v>18.21</v>
      </c>
      <c r="L127" s="6">
        <v>612</v>
      </c>
      <c r="M127" s="5">
        <v>56.3</v>
      </c>
      <c r="N127" s="6">
        <v>1330</v>
      </c>
      <c r="O127" s="5">
        <v>0</v>
      </c>
      <c r="P127" s="7">
        <v>20.332</v>
      </c>
      <c r="Q127" s="7">
        <v>10.13</v>
      </c>
    </row>
    <row r="128" spans="1:17" ht="12.75">
      <c r="A128" s="13">
        <v>8</v>
      </c>
      <c r="B128" s="5">
        <v>24.38</v>
      </c>
      <c r="C128" s="5">
        <v>88.7</v>
      </c>
      <c r="D128" s="5">
        <v>1.02</v>
      </c>
      <c r="E128" s="5">
        <v>32.78</v>
      </c>
      <c r="F128" s="6">
        <v>1523</v>
      </c>
      <c r="G128" s="5">
        <v>100</v>
      </c>
      <c r="H128" s="6">
        <v>659</v>
      </c>
      <c r="I128" s="5">
        <v>10.7</v>
      </c>
      <c r="J128" s="6">
        <v>1756</v>
      </c>
      <c r="K128" s="5">
        <v>19.6</v>
      </c>
      <c r="L128" s="6">
        <v>555</v>
      </c>
      <c r="M128" s="5">
        <v>52.74</v>
      </c>
      <c r="N128" s="6">
        <v>1745</v>
      </c>
      <c r="O128" s="5">
        <v>40.6</v>
      </c>
      <c r="P128" s="7">
        <v>21.969</v>
      </c>
      <c r="Q128" s="7">
        <v>11.5</v>
      </c>
    </row>
    <row r="129" spans="1:17" ht="12.75">
      <c r="A129" s="13">
        <v>9</v>
      </c>
      <c r="B129" s="5">
        <v>23.94</v>
      </c>
      <c r="C129" s="5">
        <v>92.3</v>
      </c>
      <c r="D129" s="5">
        <v>0.907</v>
      </c>
      <c r="E129" s="5">
        <v>31.46</v>
      </c>
      <c r="F129" s="6">
        <v>1558</v>
      </c>
      <c r="G129" s="5">
        <v>100</v>
      </c>
      <c r="H129" s="6">
        <v>711</v>
      </c>
      <c r="I129" s="5">
        <v>9.95</v>
      </c>
      <c r="J129" s="6">
        <v>1810</v>
      </c>
      <c r="K129" s="5">
        <v>20.24</v>
      </c>
      <c r="L129" s="6">
        <v>2258</v>
      </c>
      <c r="M129" s="5">
        <v>56.17</v>
      </c>
      <c r="N129" s="6">
        <v>1630</v>
      </c>
      <c r="O129" s="5">
        <v>6.9</v>
      </c>
      <c r="P129" s="7">
        <v>23.951</v>
      </c>
      <c r="Q129" s="7">
        <v>13.44</v>
      </c>
    </row>
    <row r="130" spans="1:17" ht="12.75">
      <c r="A130" s="13">
        <v>10</v>
      </c>
      <c r="B130" s="5">
        <v>24.63</v>
      </c>
      <c r="C130" s="5">
        <v>89.8</v>
      </c>
      <c r="D130" s="5">
        <v>0.776</v>
      </c>
      <c r="E130" s="5">
        <v>31.73</v>
      </c>
      <c r="F130" s="6">
        <v>1419</v>
      </c>
      <c r="G130" s="5">
        <v>100</v>
      </c>
      <c r="H130" s="6">
        <v>642</v>
      </c>
      <c r="I130" s="5">
        <v>5.45</v>
      </c>
      <c r="J130" s="6">
        <v>918</v>
      </c>
      <c r="K130" s="5">
        <v>19.45</v>
      </c>
      <c r="L130" s="6">
        <v>615</v>
      </c>
      <c r="M130" s="5">
        <v>58.67</v>
      </c>
      <c r="N130" s="6">
        <v>1351</v>
      </c>
      <c r="O130" s="5">
        <v>0</v>
      </c>
      <c r="P130" s="7">
        <v>22.46</v>
      </c>
      <c r="Q130" s="7">
        <v>12.48</v>
      </c>
    </row>
    <row r="131" spans="1:17" ht="12.75">
      <c r="A131" s="13">
        <v>11</v>
      </c>
      <c r="B131" s="5">
        <v>23.3</v>
      </c>
      <c r="C131" s="5">
        <v>98.5</v>
      </c>
      <c r="D131" s="5">
        <v>0.682</v>
      </c>
      <c r="E131" s="5">
        <v>28.89</v>
      </c>
      <c r="F131" s="6">
        <v>1436</v>
      </c>
      <c r="G131" s="5">
        <v>100</v>
      </c>
      <c r="H131" s="6">
        <v>2346</v>
      </c>
      <c r="I131" s="5">
        <v>6.95</v>
      </c>
      <c r="J131" s="6">
        <v>1630</v>
      </c>
      <c r="K131" s="5">
        <v>20.83</v>
      </c>
      <c r="L131" s="6">
        <v>2323</v>
      </c>
      <c r="M131" s="5">
        <v>72.7</v>
      </c>
      <c r="N131" s="6">
        <v>1436</v>
      </c>
      <c r="O131" s="5">
        <v>0.4</v>
      </c>
      <c r="P131" s="7">
        <v>14.892</v>
      </c>
      <c r="Q131" s="7">
        <v>7.37</v>
      </c>
    </row>
    <row r="132" spans="1:17" ht="12.75">
      <c r="A132" s="13">
        <v>12</v>
      </c>
      <c r="B132" s="5">
        <v>22.79</v>
      </c>
      <c r="C132" s="5">
        <v>99.9</v>
      </c>
      <c r="D132" s="5">
        <v>0.811</v>
      </c>
      <c r="E132" s="5">
        <v>28.48</v>
      </c>
      <c r="F132" s="6">
        <v>1041</v>
      </c>
      <c r="G132" s="5">
        <v>100</v>
      </c>
      <c r="H132" s="6">
        <v>710</v>
      </c>
      <c r="I132" s="5">
        <v>8.45</v>
      </c>
      <c r="J132" s="6">
        <v>1051</v>
      </c>
      <c r="K132" s="5">
        <v>20.81</v>
      </c>
      <c r="L132" s="6">
        <v>617</v>
      </c>
      <c r="M132" s="5">
        <v>77.4</v>
      </c>
      <c r="N132" s="6">
        <v>1026</v>
      </c>
      <c r="O132" s="5">
        <v>7.4</v>
      </c>
      <c r="P132" s="7">
        <v>12.042</v>
      </c>
      <c r="Q132" s="7">
        <v>5.383</v>
      </c>
    </row>
    <row r="133" spans="1:17" ht="12.75">
      <c r="A133" s="13">
        <v>13</v>
      </c>
      <c r="B133" s="5">
        <v>21.55</v>
      </c>
      <c r="C133" s="5">
        <v>99.9</v>
      </c>
      <c r="D133" s="5">
        <v>1.287</v>
      </c>
      <c r="E133" s="5">
        <v>24.69</v>
      </c>
      <c r="F133" s="6">
        <v>1325</v>
      </c>
      <c r="G133" s="5">
        <v>100</v>
      </c>
      <c r="H133" s="6">
        <v>946</v>
      </c>
      <c r="I133" s="5">
        <v>9.95</v>
      </c>
      <c r="J133" s="6">
        <v>1900</v>
      </c>
      <c r="K133" s="5">
        <v>19.29</v>
      </c>
      <c r="L133" s="6">
        <v>2359</v>
      </c>
      <c r="M133" s="5">
        <v>95.9</v>
      </c>
      <c r="N133" s="6">
        <v>1240</v>
      </c>
      <c r="O133" s="5">
        <v>35.1</v>
      </c>
      <c r="P133" s="7">
        <v>8.493</v>
      </c>
      <c r="Q133" s="7">
        <v>3.318</v>
      </c>
    </row>
    <row r="134" spans="1:17" ht="12.75">
      <c r="A134" s="13">
        <v>14</v>
      </c>
      <c r="B134" s="5">
        <v>20.43</v>
      </c>
      <c r="C134" s="5">
        <v>91.7</v>
      </c>
      <c r="D134" s="5">
        <v>2.438</v>
      </c>
      <c r="E134" s="5">
        <v>24.3</v>
      </c>
      <c r="F134" s="6">
        <v>1504</v>
      </c>
      <c r="G134" s="5">
        <v>100</v>
      </c>
      <c r="H134" s="6">
        <v>427</v>
      </c>
      <c r="I134" s="5">
        <v>9.95</v>
      </c>
      <c r="J134" s="6">
        <v>1939</v>
      </c>
      <c r="K134" s="5">
        <v>18.17</v>
      </c>
      <c r="L134" s="6">
        <v>414</v>
      </c>
      <c r="M134" s="5">
        <v>73.6</v>
      </c>
      <c r="N134" s="6">
        <v>1905</v>
      </c>
      <c r="O134" s="5">
        <v>0.1</v>
      </c>
      <c r="P134" s="7">
        <v>11.724</v>
      </c>
      <c r="Q134" s="7">
        <v>5.307</v>
      </c>
    </row>
    <row r="135" spans="1:17" ht="12.75">
      <c r="A135" s="13">
        <v>15</v>
      </c>
      <c r="B135" s="5">
        <v>20.08</v>
      </c>
      <c r="C135" s="5">
        <v>90.4</v>
      </c>
      <c r="D135" s="5">
        <v>2.479</v>
      </c>
      <c r="E135" s="5">
        <v>23.55</v>
      </c>
      <c r="F135" s="6">
        <v>1341</v>
      </c>
      <c r="G135" s="5">
        <v>100</v>
      </c>
      <c r="H135" s="6">
        <v>628</v>
      </c>
      <c r="I135" s="5">
        <v>9.2</v>
      </c>
      <c r="J135" s="6">
        <v>946</v>
      </c>
      <c r="K135" s="5">
        <v>17.6</v>
      </c>
      <c r="L135" s="6">
        <v>624</v>
      </c>
      <c r="M135" s="5">
        <v>76</v>
      </c>
      <c r="N135" s="6">
        <v>1515</v>
      </c>
      <c r="O135" s="5">
        <v>0</v>
      </c>
      <c r="P135" s="7">
        <v>13.87</v>
      </c>
      <c r="Q135" s="7">
        <v>5.953</v>
      </c>
    </row>
    <row r="136" spans="1:17" ht="12.75">
      <c r="A136" s="13">
        <v>16</v>
      </c>
      <c r="B136" s="5">
        <v>20.64</v>
      </c>
      <c r="C136" s="5">
        <v>93.6</v>
      </c>
      <c r="D136" s="5">
        <v>1.31</v>
      </c>
      <c r="E136" s="5">
        <v>25.43</v>
      </c>
      <c r="F136" s="6">
        <v>1259</v>
      </c>
      <c r="G136" s="5">
        <v>100</v>
      </c>
      <c r="H136" s="6">
        <v>2334</v>
      </c>
      <c r="I136" s="5">
        <v>8.45</v>
      </c>
      <c r="J136" s="6">
        <v>2056</v>
      </c>
      <c r="K136" s="5">
        <v>17.02</v>
      </c>
      <c r="L136" s="6">
        <v>508</v>
      </c>
      <c r="M136" s="5">
        <v>74.9</v>
      </c>
      <c r="N136" s="6">
        <v>1259</v>
      </c>
      <c r="O136" s="5">
        <v>1.5</v>
      </c>
      <c r="P136" s="7">
        <v>12.802</v>
      </c>
      <c r="Q136" s="7">
        <v>5.938</v>
      </c>
    </row>
    <row r="137" spans="1:17" ht="12.75">
      <c r="A137" s="13">
        <v>17</v>
      </c>
      <c r="B137" s="5">
        <v>18.41</v>
      </c>
      <c r="C137" s="5">
        <v>99.9</v>
      </c>
      <c r="D137" s="5">
        <v>1.203</v>
      </c>
      <c r="E137" s="5">
        <v>19.42</v>
      </c>
      <c r="F137" s="6">
        <v>1139</v>
      </c>
      <c r="G137" s="5">
        <v>100</v>
      </c>
      <c r="H137" s="6">
        <v>1432</v>
      </c>
      <c r="I137" s="5">
        <v>6.95</v>
      </c>
      <c r="J137" s="6">
        <v>2107</v>
      </c>
      <c r="K137" s="5">
        <v>17.26</v>
      </c>
      <c r="L137" s="6">
        <v>2358</v>
      </c>
      <c r="M137" s="5">
        <v>99.5</v>
      </c>
      <c r="N137" s="6">
        <v>2204</v>
      </c>
      <c r="O137" s="5">
        <v>6.7</v>
      </c>
      <c r="P137" s="7">
        <v>5.077</v>
      </c>
      <c r="Q137" s="7">
        <v>0.161</v>
      </c>
    </row>
    <row r="138" spans="1:17" ht="12.75">
      <c r="A138" s="13">
        <v>18</v>
      </c>
      <c r="B138" s="5">
        <v>22.43</v>
      </c>
      <c r="C138" s="5">
        <v>88.4</v>
      </c>
      <c r="D138" s="5">
        <v>1.107</v>
      </c>
      <c r="E138" s="5">
        <v>29.93</v>
      </c>
      <c r="F138" s="6">
        <v>1522</v>
      </c>
      <c r="G138" s="5">
        <v>100</v>
      </c>
      <c r="H138" s="6">
        <v>707</v>
      </c>
      <c r="I138" s="5">
        <v>7.7</v>
      </c>
      <c r="J138" s="6">
        <v>2136</v>
      </c>
      <c r="K138" s="5">
        <v>17</v>
      </c>
      <c r="L138" s="6">
        <v>531</v>
      </c>
      <c r="M138" s="5">
        <v>57.12</v>
      </c>
      <c r="N138" s="6">
        <v>1627</v>
      </c>
      <c r="O138" s="5">
        <v>0</v>
      </c>
      <c r="P138" s="7">
        <v>22.825</v>
      </c>
      <c r="Q138" s="7">
        <v>12.42</v>
      </c>
    </row>
    <row r="139" spans="1:17" ht="12.75">
      <c r="A139" s="13">
        <v>19</v>
      </c>
      <c r="B139" s="5">
        <v>23.64</v>
      </c>
      <c r="C139" s="5">
        <v>86.5</v>
      </c>
      <c r="D139" s="5">
        <v>0.761</v>
      </c>
      <c r="E139" s="5">
        <v>31</v>
      </c>
      <c r="F139" s="6">
        <v>1553</v>
      </c>
      <c r="G139" s="5">
        <v>100</v>
      </c>
      <c r="H139" s="6">
        <v>643</v>
      </c>
      <c r="I139" s="5">
        <v>6.95</v>
      </c>
      <c r="J139" s="6">
        <v>1432</v>
      </c>
      <c r="K139" s="5">
        <v>17.21</v>
      </c>
      <c r="L139" s="6">
        <v>636</v>
      </c>
      <c r="M139" s="5">
        <v>53.68</v>
      </c>
      <c r="N139" s="6">
        <v>1553</v>
      </c>
      <c r="O139" s="5">
        <v>0</v>
      </c>
      <c r="P139" s="7">
        <v>24.02</v>
      </c>
      <c r="Q139" s="7">
        <v>13.21</v>
      </c>
    </row>
    <row r="140" spans="1:17" ht="12.75">
      <c r="A140" s="13">
        <v>20</v>
      </c>
      <c r="B140" s="5">
        <v>23.47</v>
      </c>
      <c r="C140" s="5">
        <v>88.7</v>
      </c>
      <c r="D140" s="5">
        <v>0.852</v>
      </c>
      <c r="E140" s="5">
        <v>31.13</v>
      </c>
      <c r="F140" s="6">
        <v>1449</v>
      </c>
      <c r="G140" s="5">
        <v>100</v>
      </c>
      <c r="H140" s="6">
        <v>654</v>
      </c>
      <c r="I140" s="5">
        <v>6.2</v>
      </c>
      <c r="J140" s="6">
        <v>1018</v>
      </c>
      <c r="K140" s="5">
        <v>17.52</v>
      </c>
      <c r="L140" s="6">
        <v>627</v>
      </c>
      <c r="M140" s="5">
        <v>49.26</v>
      </c>
      <c r="N140" s="6">
        <v>1451</v>
      </c>
      <c r="O140" s="5">
        <v>0</v>
      </c>
      <c r="P140" s="7">
        <v>20.687</v>
      </c>
      <c r="Q140" s="7">
        <v>10.83</v>
      </c>
    </row>
    <row r="141" spans="1:17" ht="12.75">
      <c r="A141" s="13">
        <v>21</v>
      </c>
      <c r="B141" s="5">
        <v>22.78</v>
      </c>
      <c r="C141" s="5">
        <v>92.7</v>
      </c>
      <c r="D141" s="5">
        <v>0.917</v>
      </c>
      <c r="E141" s="5">
        <v>30.55</v>
      </c>
      <c r="F141" s="6">
        <v>1347</v>
      </c>
      <c r="G141" s="5">
        <v>100</v>
      </c>
      <c r="H141" s="6">
        <v>624</v>
      </c>
      <c r="I141" s="5">
        <v>6.95</v>
      </c>
      <c r="J141" s="6">
        <v>1624</v>
      </c>
      <c r="K141" s="5">
        <v>18.84</v>
      </c>
      <c r="L141" s="6">
        <v>505</v>
      </c>
      <c r="M141" s="5">
        <v>57.06</v>
      </c>
      <c r="N141" s="6">
        <v>1353</v>
      </c>
      <c r="O141" s="5">
        <v>1.9</v>
      </c>
      <c r="P141" s="7">
        <v>19.145</v>
      </c>
      <c r="Q141" s="7">
        <v>10.23</v>
      </c>
    </row>
    <row r="142" spans="1:17" ht="12.75">
      <c r="A142" s="13">
        <v>22</v>
      </c>
      <c r="B142" s="5">
        <v>22.11</v>
      </c>
      <c r="C142" s="5">
        <v>99</v>
      </c>
      <c r="D142" s="5">
        <v>0.911</v>
      </c>
      <c r="E142" s="5">
        <v>28.15</v>
      </c>
      <c r="F142" s="6">
        <v>1150</v>
      </c>
      <c r="G142" s="5">
        <v>100</v>
      </c>
      <c r="H142" s="6">
        <v>2349</v>
      </c>
      <c r="I142" s="5">
        <v>10.7</v>
      </c>
      <c r="J142" s="6">
        <v>2049</v>
      </c>
      <c r="K142" s="5">
        <v>17.91</v>
      </c>
      <c r="L142" s="6">
        <v>2258</v>
      </c>
      <c r="M142" s="5">
        <v>72.8</v>
      </c>
      <c r="N142" s="6">
        <v>1152</v>
      </c>
      <c r="O142" s="5">
        <v>19.1</v>
      </c>
      <c r="P142" s="7">
        <v>15.477</v>
      </c>
      <c r="Q142" s="7">
        <v>7.47</v>
      </c>
    </row>
    <row r="143" spans="1:17" ht="12.75">
      <c r="A143" s="13">
        <v>23</v>
      </c>
      <c r="B143" s="5">
        <v>22.57</v>
      </c>
      <c r="C143" s="5">
        <v>91.8</v>
      </c>
      <c r="D143" s="5">
        <v>0.964</v>
      </c>
      <c r="E143" s="5">
        <v>28.56</v>
      </c>
      <c r="F143" s="6">
        <v>1444</v>
      </c>
      <c r="G143" s="5">
        <v>100</v>
      </c>
      <c r="H143" s="6">
        <v>617</v>
      </c>
      <c r="I143" s="5">
        <v>6.95</v>
      </c>
      <c r="J143" s="6">
        <v>1401</v>
      </c>
      <c r="K143" s="5">
        <v>18.01</v>
      </c>
      <c r="L143" s="6">
        <v>0</v>
      </c>
      <c r="M143" s="5">
        <v>59.88</v>
      </c>
      <c r="N143" s="6">
        <v>1422</v>
      </c>
      <c r="O143" s="5">
        <v>1.3</v>
      </c>
      <c r="P143" s="7">
        <v>19.004</v>
      </c>
      <c r="Q143" s="7">
        <v>9.91</v>
      </c>
    </row>
    <row r="144" spans="1:17" ht="12.75">
      <c r="A144" s="13">
        <v>24</v>
      </c>
      <c r="B144" s="5">
        <v>23.54</v>
      </c>
      <c r="C144" s="5">
        <v>90.4</v>
      </c>
      <c r="D144" s="5">
        <v>1.295</v>
      </c>
      <c r="E144" s="5">
        <v>30.07</v>
      </c>
      <c r="F144" s="6">
        <v>1357</v>
      </c>
      <c r="G144" s="5">
        <v>100</v>
      </c>
      <c r="H144" s="6">
        <v>638</v>
      </c>
      <c r="I144" s="5">
        <v>7.7</v>
      </c>
      <c r="J144" s="6">
        <v>1737</v>
      </c>
      <c r="K144" s="5">
        <v>18.77</v>
      </c>
      <c r="L144" s="6">
        <v>609</v>
      </c>
      <c r="M144" s="5">
        <v>58.2</v>
      </c>
      <c r="N144" s="6">
        <v>1500</v>
      </c>
      <c r="O144" s="5">
        <v>0</v>
      </c>
      <c r="P144" s="7">
        <v>22.137</v>
      </c>
      <c r="Q144" s="7">
        <v>11.78</v>
      </c>
    </row>
    <row r="145" spans="1:17" ht="12.75">
      <c r="A145" s="13">
        <v>25</v>
      </c>
      <c r="B145" s="5">
        <v>23.42</v>
      </c>
      <c r="C145" s="5">
        <v>87.1</v>
      </c>
      <c r="D145" s="5">
        <v>2.346</v>
      </c>
      <c r="E145" s="5">
        <v>29.56</v>
      </c>
      <c r="F145" s="6">
        <v>1415</v>
      </c>
      <c r="G145" s="5">
        <v>100</v>
      </c>
      <c r="H145" s="6">
        <v>559</v>
      </c>
      <c r="I145" s="5">
        <v>9.2</v>
      </c>
      <c r="J145" s="6">
        <v>1856</v>
      </c>
      <c r="K145" s="5">
        <v>19.38</v>
      </c>
      <c r="L145" s="6">
        <v>613</v>
      </c>
      <c r="M145" s="5">
        <v>60.82</v>
      </c>
      <c r="N145" s="6">
        <v>1418</v>
      </c>
      <c r="O145" s="5">
        <v>0</v>
      </c>
      <c r="P145" s="7">
        <v>18.247</v>
      </c>
      <c r="Q145" s="7">
        <v>8.61</v>
      </c>
    </row>
    <row r="146" spans="1:17" ht="12.75">
      <c r="A146" s="13">
        <v>26</v>
      </c>
      <c r="B146" s="5">
        <v>23.51</v>
      </c>
      <c r="C146" s="5">
        <v>86.1</v>
      </c>
      <c r="D146" s="5">
        <v>1.613</v>
      </c>
      <c r="E146" s="5">
        <v>29.63</v>
      </c>
      <c r="F146" s="6">
        <v>1453</v>
      </c>
      <c r="G146" s="5">
        <v>100</v>
      </c>
      <c r="H146" s="6">
        <v>606</v>
      </c>
      <c r="I146" s="5">
        <v>7.7</v>
      </c>
      <c r="J146" s="6">
        <v>7</v>
      </c>
      <c r="K146" s="5">
        <v>18.3</v>
      </c>
      <c r="L146" s="6">
        <v>600</v>
      </c>
      <c r="M146" s="5">
        <v>61.56</v>
      </c>
      <c r="N146" s="6">
        <v>1350</v>
      </c>
      <c r="O146" s="5">
        <v>0</v>
      </c>
      <c r="P146" s="7">
        <v>19.756</v>
      </c>
      <c r="Q146" s="7">
        <v>10.24</v>
      </c>
    </row>
    <row r="147" spans="1:17" ht="12.75">
      <c r="A147" s="13">
        <v>27</v>
      </c>
      <c r="B147" s="5">
        <v>23.07</v>
      </c>
      <c r="C147" s="5">
        <v>86.1</v>
      </c>
      <c r="D147" s="5">
        <v>0.994</v>
      </c>
      <c r="E147" s="5">
        <v>29.55</v>
      </c>
      <c r="F147" s="6">
        <v>1601</v>
      </c>
      <c r="G147" s="5">
        <v>100</v>
      </c>
      <c r="H147" s="6">
        <v>647</v>
      </c>
      <c r="I147" s="5">
        <v>6.2</v>
      </c>
      <c r="J147" s="6">
        <v>2013</v>
      </c>
      <c r="K147" s="5">
        <v>17.53</v>
      </c>
      <c r="L147" s="6">
        <v>531</v>
      </c>
      <c r="M147" s="5">
        <v>55.65</v>
      </c>
      <c r="N147" s="6">
        <v>1606</v>
      </c>
      <c r="O147" s="5">
        <v>0</v>
      </c>
      <c r="P147" s="7">
        <v>23.401</v>
      </c>
      <c r="Q147" s="7">
        <v>12</v>
      </c>
    </row>
    <row r="148" spans="1:17" ht="12.75">
      <c r="A148" s="13">
        <v>28</v>
      </c>
      <c r="B148" s="5">
        <v>23.22</v>
      </c>
      <c r="C148" s="5">
        <v>84.7</v>
      </c>
      <c r="D148" s="5">
        <v>0.722</v>
      </c>
      <c r="E148" s="5">
        <v>30.34</v>
      </c>
      <c r="F148" s="6">
        <v>1538</v>
      </c>
      <c r="G148" s="5">
        <v>100</v>
      </c>
      <c r="H148" s="6">
        <v>609</v>
      </c>
      <c r="I148" s="5">
        <v>4.7</v>
      </c>
      <c r="J148" s="6">
        <v>1450</v>
      </c>
      <c r="K148" s="5">
        <v>16.58</v>
      </c>
      <c r="L148" s="6">
        <v>558</v>
      </c>
      <c r="M148" s="5">
        <v>46.64</v>
      </c>
      <c r="N148" s="6">
        <v>1603</v>
      </c>
      <c r="O148" s="5">
        <v>0</v>
      </c>
      <c r="P148" s="7">
        <v>22.033</v>
      </c>
      <c r="Q148" s="7">
        <v>10.84</v>
      </c>
    </row>
    <row r="149" spans="1:17" ht="12.75">
      <c r="A149" s="13">
        <v>29</v>
      </c>
      <c r="B149" s="5">
        <v>23.02</v>
      </c>
      <c r="C149" s="5">
        <v>85.6</v>
      </c>
      <c r="D149" s="5">
        <v>1.733</v>
      </c>
      <c r="E149" s="5">
        <v>29.55</v>
      </c>
      <c r="F149" s="6">
        <v>1451</v>
      </c>
      <c r="G149" s="5">
        <v>100</v>
      </c>
      <c r="H149" s="6">
        <v>500</v>
      </c>
      <c r="I149" s="5">
        <v>9.2</v>
      </c>
      <c r="J149" s="6">
        <v>1753</v>
      </c>
      <c r="K149" s="5">
        <v>18.37</v>
      </c>
      <c r="L149" s="6">
        <v>632</v>
      </c>
      <c r="M149" s="5">
        <v>55.11</v>
      </c>
      <c r="N149" s="6">
        <v>1426</v>
      </c>
      <c r="O149" s="5">
        <v>0</v>
      </c>
      <c r="P149" s="7">
        <v>21.073</v>
      </c>
      <c r="Q149" s="7">
        <v>10.02</v>
      </c>
    </row>
    <row r="150" spans="1:17" ht="12.75">
      <c r="A150" s="13">
        <v>30</v>
      </c>
      <c r="B150" s="5">
        <v>21.18</v>
      </c>
      <c r="C150" s="5">
        <v>86.9</v>
      </c>
      <c r="D150" s="5">
        <v>2.702</v>
      </c>
      <c r="E150" s="5">
        <v>27.19</v>
      </c>
      <c r="F150" s="6">
        <v>1436</v>
      </c>
      <c r="G150" s="5">
        <v>100</v>
      </c>
      <c r="H150" s="6">
        <v>550</v>
      </c>
      <c r="I150" s="5">
        <v>9.95</v>
      </c>
      <c r="J150" s="6">
        <v>2037</v>
      </c>
      <c r="K150" s="5">
        <v>16.87</v>
      </c>
      <c r="L150" s="6">
        <v>546</v>
      </c>
      <c r="M150" s="5">
        <v>62.64</v>
      </c>
      <c r="N150" s="6">
        <v>1436</v>
      </c>
      <c r="O150" s="5">
        <v>0</v>
      </c>
      <c r="P150" s="7">
        <v>18.159</v>
      </c>
      <c r="Q150" s="7">
        <v>7.42</v>
      </c>
    </row>
    <row r="151" spans="1:17" ht="12.75">
      <c r="A151" s="13">
        <v>31</v>
      </c>
      <c r="B151" s="5">
        <v>21.35</v>
      </c>
      <c r="C151" s="5">
        <v>82.7</v>
      </c>
      <c r="D151" s="5">
        <v>1.785</v>
      </c>
      <c r="E151" s="5">
        <v>27.59</v>
      </c>
      <c r="F151" s="6">
        <v>1549</v>
      </c>
      <c r="G151" s="5">
        <v>100</v>
      </c>
      <c r="H151" s="6">
        <v>639</v>
      </c>
      <c r="I151" s="5">
        <v>7.7</v>
      </c>
      <c r="J151" s="6">
        <v>2045</v>
      </c>
      <c r="K151" s="5">
        <v>16.07</v>
      </c>
      <c r="L151" s="6">
        <v>635</v>
      </c>
      <c r="M151" s="5">
        <v>58.68</v>
      </c>
      <c r="N151" s="6">
        <v>1242</v>
      </c>
      <c r="O151" s="5">
        <v>0</v>
      </c>
      <c r="P151" s="7">
        <v>20.809</v>
      </c>
      <c r="Q151" s="7">
        <v>9.54</v>
      </c>
    </row>
    <row r="152" spans="1:17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</row>
    <row r="153" spans="1:17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</row>
    <row r="154" spans="1:17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</row>
    <row r="155" spans="1:17" ht="12.75">
      <c r="A155" s="1" t="s">
        <v>24</v>
      </c>
      <c r="B155" s="14">
        <f>AVERAGE(B121:B151)</f>
        <v>22.9</v>
      </c>
      <c r="C155" s="14">
        <f>AVERAGE(C121:C151)</f>
        <v>89.00967741935484</v>
      </c>
      <c r="D155" s="14">
        <f>AVERAGE(D121:D151)</f>
        <v>1.2761290322580643</v>
      </c>
      <c r="E155" s="14">
        <f>AVERAGE(E121:E151)</f>
        <v>29.146774193548385</v>
      </c>
      <c r="F155" s="3" t="s">
        <v>3</v>
      </c>
      <c r="G155" s="14">
        <f>AVERAGE(G121:G151)</f>
        <v>100</v>
      </c>
      <c r="H155" s="3" t="s">
        <v>3</v>
      </c>
      <c r="I155" s="14">
        <f>AVERAGE(I121:I151)</f>
        <v>8.280645161290318</v>
      </c>
      <c r="J155" s="3" t="s">
        <v>3</v>
      </c>
      <c r="K155" s="14">
        <f>AVERAGE(K121:K151)</f>
        <v>18.301290322580645</v>
      </c>
      <c r="L155" s="3" t="s">
        <v>3</v>
      </c>
      <c r="M155" s="14">
        <f>AVERAGE(M121:M151)</f>
        <v>60.917741935483875</v>
      </c>
      <c r="N155" s="3" t="s">
        <v>3</v>
      </c>
      <c r="O155" s="14">
        <f>SUM(O121:O151)</f>
        <v>137.70000000000005</v>
      </c>
      <c r="P155" s="15">
        <f>AVERAGE(P121:P151)</f>
        <v>19.528516129032255</v>
      </c>
      <c r="Q155" s="15">
        <f>AVERAGE(Q121:Q151)</f>
        <v>9.92741935483871</v>
      </c>
    </row>
    <row r="156" spans="1:17" ht="12.75">
      <c r="A156" s="1" t="s">
        <v>25</v>
      </c>
      <c r="B156" s="14"/>
      <c r="C156" s="14"/>
      <c r="D156" s="14"/>
      <c r="E156" s="14">
        <f>MAX(E121:E151)</f>
        <v>32.78</v>
      </c>
      <c r="F156" s="16"/>
      <c r="G156" s="14">
        <f>MAX(G121:G151)</f>
        <v>100</v>
      </c>
      <c r="H156" s="3" t="s">
        <v>3</v>
      </c>
      <c r="I156" s="14">
        <f>MAX(I121:I151)</f>
        <v>13.7</v>
      </c>
      <c r="J156" s="3" t="s">
        <v>3</v>
      </c>
      <c r="K156" s="14">
        <f>MIN(K121:K151)</f>
        <v>16.07</v>
      </c>
      <c r="L156" s="16"/>
      <c r="M156" s="14">
        <f>MIN(M121:M151)</f>
        <v>35.01</v>
      </c>
      <c r="N156" s="16"/>
      <c r="O156" s="14">
        <f>MAX(O121:O151)</f>
        <v>40.6</v>
      </c>
      <c r="P156" s="15"/>
      <c r="Q156" s="15"/>
    </row>
    <row r="157" spans="1:17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</row>
    <row r="158" spans="1:17" ht="12.75">
      <c r="A158" s="1" t="s">
        <v>26</v>
      </c>
      <c r="B158" s="14">
        <f>AVERAGE(B121:B125)</f>
        <v>24.378000000000004</v>
      </c>
      <c r="C158" s="14">
        <f>AVERAGE(C121:C125)</f>
        <v>82.56</v>
      </c>
      <c r="D158" s="14">
        <f>AVERAGE(D121:D125)</f>
        <v>1.2075999999999998</v>
      </c>
      <c r="E158" s="14">
        <f>AVERAGE(E121:E125)</f>
        <v>30.926000000000005</v>
      </c>
      <c r="F158" s="3" t="s">
        <v>3</v>
      </c>
      <c r="G158" s="14">
        <f>AVERAGE(G121:G125)</f>
        <v>100</v>
      </c>
      <c r="H158" s="3" t="s">
        <v>27</v>
      </c>
      <c r="I158" s="14">
        <f>AVERAGE(I121:I125)</f>
        <v>9.5</v>
      </c>
      <c r="J158" s="3" t="s">
        <v>3</v>
      </c>
      <c r="K158" s="14">
        <f>AVERAGE(K121:K125)</f>
        <v>18.689999999999998</v>
      </c>
      <c r="L158" s="3" t="s">
        <v>3</v>
      </c>
      <c r="M158" s="14">
        <f>AVERAGE(M121:M125)</f>
        <v>49.178</v>
      </c>
      <c r="N158" s="3" t="s">
        <v>3</v>
      </c>
      <c r="O158" s="14">
        <f>SUM(O121:O125)</f>
        <v>16.700000000000003</v>
      </c>
      <c r="P158" s="15">
        <f>SUM(P121:P125)</f>
        <v>124.76599999999999</v>
      </c>
      <c r="Q158" s="15">
        <f>SUM(Q121:Q125)</f>
        <v>68.54</v>
      </c>
    </row>
    <row r="159" spans="1:17" ht="12.75">
      <c r="A159" s="13">
        <v>2</v>
      </c>
      <c r="B159" s="14">
        <f>AVERAGE(B126:B130)</f>
        <v>24.299999999999997</v>
      </c>
      <c r="C159" s="14">
        <f>AVERAGE(C126:C130)</f>
        <v>87.18</v>
      </c>
      <c r="D159" s="14">
        <f>AVERAGE(D126:D130)</f>
        <v>0.922</v>
      </c>
      <c r="E159" s="14">
        <f>AVERAGE(E126:E130)</f>
        <v>32.272</v>
      </c>
      <c r="F159" s="3" t="s">
        <v>3</v>
      </c>
      <c r="G159" s="14">
        <f>AVERAGE(G126:G130)</f>
        <v>100</v>
      </c>
      <c r="H159" s="3" t="s">
        <v>3</v>
      </c>
      <c r="I159" s="14">
        <f>AVERAGE(I126:I130)</f>
        <v>8.3</v>
      </c>
      <c r="J159" s="3" t="s">
        <v>3</v>
      </c>
      <c r="K159" s="14">
        <f>AVERAGE(K126:K130)</f>
        <v>18.910000000000004</v>
      </c>
      <c r="L159" s="3" t="s">
        <v>3</v>
      </c>
      <c r="M159" s="14">
        <f>AVERAGE(M126:M130)</f>
        <v>52.69200000000001</v>
      </c>
      <c r="N159" s="3" t="s">
        <v>3</v>
      </c>
      <c r="O159" s="14">
        <f>SUM(O126:O130)</f>
        <v>47.5</v>
      </c>
      <c r="P159" s="15">
        <f>SUM(P126:P130)</f>
        <v>114.945</v>
      </c>
      <c r="Q159" s="15">
        <f>SUM(Q126:Q130)</f>
        <v>61.260000000000005</v>
      </c>
    </row>
    <row r="160" spans="1:17" ht="12.75">
      <c r="A160" s="13">
        <v>3</v>
      </c>
      <c r="B160" s="14">
        <f>AVERAGE(B131:B135)</f>
        <v>21.63</v>
      </c>
      <c r="C160" s="14">
        <f>AVERAGE(C131:C135)</f>
        <v>96.08</v>
      </c>
      <c r="D160" s="14">
        <f>AVERAGE(D131:D135)</f>
        <v>1.5394</v>
      </c>
      <c r="E160" s="14">
        <f>AVERAGE(E131:E135)</f>
        <v>25.982</v>
      </c>
      <c r="F160" s="3" t="s">
        <v>3</v>
      </c>
      <c r="G160" s="14">
        <f>AVERAGE(G131:G135)</f>
        <v>100</v>
      </c>
      <c r="H160" s="3" t="s">
        <v>3</v>
      </c>
      <c r="I160" s="14">
        <f>AVERAGE(I131:I135)</f>
        <v>8.9</v>
      </c>
      <c r="J160" s="3" t="s">
        <v>3</v>
      </c>
      <c r="K160" s="14">
        <f>AVERAGE(K131:K135)</f>
        <v>19.339999999999996</v>
      </c>
      <c r="L160" s="3" t="s">
        <v>3</v>
      </c>
      <c r="M160" s="14">
        <f>AVERAGE(M131:M135)</f>
        <v>79.12</v>
      </c>
      <c r="N160" s="3" t="s">
        <v>3</v>
      </c>
      <c r="O160" s="14">
        <f>SUM(O131:O135)</f>
        <v>43.00000000000001</v>
      </c>
      <c r="P160" s="15">
        <f>SUM(P131:P135)</f>
        <v>61.020999999999994</v>
      </c>
      <c r="Q160" s="15">
        <f>SUM(Q131:Q135)</f>
        <v>27.331</v>
      </c>
    </row>
    <row r="161" spans="1:17" ht="12.75">
      <c r="A161" s="13">
        <v>4</v>
      </c>
      <c r="B161" s="14">
        <f>AVERAGE(B136:B140)</f>
        <v>21.718</v>
      </c>
      <c r="C161" s="14">
        <f>AVERAGE(C136:C140)</f>
        <v>91.41999999999999</v>
      </c>
      <c r="D161" s="14">
        <f>AVERAGE(D136:D140)</f>
        <v>1.0466000000000002</v>
      </c>
      <c r="E161" s="14">
        <f>AVERAGE(E136:E140)</f>
        <v>27.381999999999998</v>
      </c>
      <c r="F161" s="3" t="s">
        <v>27</v>
      </c>
      <c r="G161" s="14">
        <f>AVERAGE(G136:G140)</f>
        <v>100</v>
      </c>
      <c r="H161" s="3" t="s">
        <v>3</v>
      </c>
      <c r="I161" s="14">
        <f>AVERAGE(I136:I140)</f>
        <v>7.25</v>
      </c>
      <c r="J161" s="3" t="s">
        <v>3</v>
      </c>
      <c r="K161" s="14">
        <f>AVERAGE(K136:K140)</f>
        <v>17.202</v>
      </c>
      <c r="L161" s="3" t="s">
        <v>3</v>
      </c>
      <c r="M161" s="14">
        <f>AVERAGE(M136:M140)</f>
        <v>66.892</v>
      </c>
      <c r="N161" s="3" t="s">
        <v>3</v>
      </c>
      <c r="O161" s="14">
        <f>SUM(O136:O140)</f>
        <v>8.2</v>
      </c>
      <c r="P161" s="15">
        <f>SUM(P136:P140)</f>
        <v>85.41099999999999</v>
      </c>
      <c r="Q161" s="15">
        <f>SUM(Q136:Q140)</f>
        <v>42.559</v>
      </c>
    </row>
    <row r="162" spans="1:17" ht="12.75">
      <c r="A162" s="13">
        <v>5</v>
      </c>
      <c r="B162" s="14">
        <f>AVERAGE(B141:B145)</f>
        <v>22.884</v>
      </c>
      <c r="C162" s="14">
        <f>AVERAGE(C141:C145)</f>
        <v>92.2</v>
      </c>
      <c r="D162" s="14">
        <f>AVERAGE(D141:D145)</f>
        <v>1.2866</v>
      </c>
      <c r="E162" s="14">
        <f>AVERAGE(E141:E145)</f>
        <v>29.378000000000004</v>
      </c>
      <c r="F162" s="3" t="s">
        <v>27</v>
      </c>
      <c r="G162" s="14">
        <f>AVERAGE(G141:G145)</f>
        <v>100</v>
      </c>
      <c r="H162" s="3" t="s">
        <v>3</v>
      </c>
      <c r="I162" s="14">
        <f>AVERAGE(I141:I145)</f>
        <v>8.3</v>
      </c>
      <c r="J162" s="3" t="s">
        <v>3</v>
      </c>
      <c r="K162" s="14">
        <f>AVERAGE(K141:K145)</f>
        <v>18.582</v>
      </c>
      <c r="L162" s="3" t="s">
        <v>3</v>
      </c>
      <c r="M162" s="14">
        <f>AVERAGE(M141:M145)</f>
        <v>61.751999999999995</v>
      </c>
      <c r="N162" s="3" t="s">
        <v>3</v>
      </c>
      <c r="O162" s="14">
        <f>SUM(O141:O145)</f>
        <v>22.3</v>
      </c>
      <c r="P162" s="15">
        <f>SUM(P141:P145)</f>
        <v>94.01</v>
      </c>
      <c r="Q162" s="15">
        <f>SUM(Q141:Q145)</f>
        <v>48</v>
      </c>
    </row>
    <row r="163" spans="1:17" ht="12.75">
      <c r="A163" s="13">
        <v>6</v>
      </c>
      <c r="B163" s="14">
        <f>AVERAGE(B146:B151)</f>
        <v>22.558333333333334</v>
      </c>
      <c r="C163" s="14">
        <f>AVERAGE(C146:C151)</f>
        <v>85.35000000000001</v>
      </c>
      <c r="D163" s="14">
        <f>AVERAGE(D146:D151)</f>
        <v>1.5915</v>
      </c>
      <c r="E163" s="14">
        <f>AVERAGE(E146:E151)</f>
        <v>28.974999999999998</v>
      </c>
      <c r="F163" s="3" t="s">
        <v>27</v>
      </c>
      <c r="G163" s="14">
        <f>AVERAGE(G146:G151)</f>
        <v>100</v>
      </c>
      <c r="H163" s="3" t="s">
        <v>3</v>
      </c>
      <c r="I163" s="14">
        <f>AVERAGE(I146:I151)</f>
        <v>7.575</v>
      </c>
      <c r="J163" s="3" t="s">
        <v>3</v>
      </c>
      <c r="K163" s="14">
        <f>AVERAGE(K146:K151)</f>
        <v>17.286666666666665</v>
      </c>
      <c r="L163" s="3" t="s">
        <v>3</v>
      </c>
      <c r="M163" s="14">
        <f>AVERAGE(M146:M151)</f>
        <v>56.71333333333334</v>
      </c>
      <c r="N163" s="3" t="s">
        <v>3</v>
      </c>
      <c r="O163" s="14">
        <f>SUM(O146:O151)</f>
        <v>0</v>
      </c>
      <c r="P163" s="15">
        <f>SUM(P146:P151)</f>
        <v>125.231</v>
      </c>
      <c r="Q163" s="15">
        <f>SUM(Q146:Q151)</f>
        <v>60.059999999999995</v>
      </c>
    </row>
    <row r="164" spans="1:17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</row>
    <row r="165" spans="1:17" ht="12.75">
      <c r="A165" s="1" t="s">
        <v>28</v>
      </c>
      <c r="B165" s="14">
        <f>AVERAGE(B121:B130)</f>
        <v>24.339000000000002</v>
      </c>
      <c r="C165" s="14">
        <f>AVERAGE(C121:C130)</f>
        <v>84.87</v>
      </c>
      <c r="D165" s="14">
        <f>AVERAGE(D121:D130)</f>
        <v>1.0648</v>
      </c>
      <c r="E165" s="14">
        <f>AVERAGE(E121:E130)</f>
        <v>31.599</v>
      </c>
      <c r="F165" s="3" t="s">
        <v>3</v>
      </c>
      <c r="G165" s="14">
        <f>AVERAGE(G121:G130)</f>
        <v>100</v>
      </c>
      <c r="H165" s="3" t="s">
        <v>3</v>
      </c>
      <c r="I165" s="14">
        <f>AVERAGE(I121:I130)</f>
        <v>8.900000000000002</v>
      </c>
      <c r="J165" s="3" t="s">
        <v>3</v>
      </c>
      <c r="K165" s="14">
        <f>AVERAGE(K121:K130)</f>
        <v>18.799999999999997</v>
      </c>
      <c r="L165" s="3" t="s">
        <v>3</v>
      </c>
      <c r="M165" s="14">
        <f>AVERAGE(M121:M130)</f>
        <v>50.935</v>
      </c>
      <c r="N165" s="3" t="s">
        <v>3</v>
      </c>
      <c r="O165" s="14">
        <f>SUM(O121:O130)</f>
        <v>64.2</v>
      </c>
      <c r="P165" s="15">
        <f>SUM(P121:P130)</f>
        <v>239.71099999999998</v>
      </c>
      <c r="Q165" s="15">
        <f>SUM(Q121:Q130)</f>
        <v>129.79999999999998</v>
      </c>
    </row>
    <row r="166" spans="1:17" ht="12.75">
      <c r="A166" s="13">
        <v>2</v>
      </c>
      <c r="B166" s="14">
        <f>AVERAGE(B131:B140)</f>
        <v>21.674</v>
      </c>
      <c r="C166" s="14">
        <f>AVERAGE(C131:C140)</f>
        <v>93.75</v>
      </c>
      <c r="D166" s="14">
        <f>AVERAGE(D131:D140)</f>
        <v>1.2929999999999997</v>
      </c>
      <c r="E166" s="14">
        <f>AVERAGE(E131:E140)</f>
        <v>26.682</v>
      </c>
      <c r="F166" s="3" t="s">
        <v>3</v>
      </c>
      <c r="G166" s="14">
        <f>AVERAGE(G131:G140)</f>
        <v>100</v>
      </c>
      <c r="H166" s="3" t="s">
        <v>3</v>
      </c>
      <c r="I166" s="14">
        <f>AVERAGE(I131:I140)</f>
        <v>8.075000000000001</v>
      </c>
      <c r="J166" s="3" t="s">
        <v>3</v>
      </c>
      <c r="K166" s="14">
        <f>AVERAGE(K131:K140)</f>
        <v>18.271</v>
      </c>
      <c r="L166" s="3" t="s">
        <v>3</v>
      </c>
      <c r="M166" s="14">
        <f>AVERAGE(M131:M140)</f>
        <v>73.006</v>
      </c>
      <c r="N166" s="3" t="s">
        <v>3</v>
      </c>
      <c r="O166" s="14">
        <f>SUM(O131:O140)</f>
        <v>51.20000000000001</v>
      </c>
      <c r="P166" s="15">
        <f>SUM(P131:P140)</f>
        <v>146.432</v>
      </c>
      <c r="Q166" s="15">
        <f>SUM(Q131:Q140)</f>
        <v>69.89</v>
      </c>
    </row>
    <row r="167" spans="1:17" ht="12.75">
      <c r="A167" s="13">
        <v>3</v>
      </c>
      <c r="B167" s="14">
        <f>AVERAGE(B141:B151)</f>
        <v>22.706363636363637</v>
      </c>
      <c r="C167" s="14">
        <f>AVERAGE(C141:C151)</f>
        <v>88.46363636363638</v>
      </c>
      <c r="D167" s="14">
        <f>AVERAGE(D141:D151)</f>
        <v>1.452909090909091</v>
      </c>
      <c r="E167" s="14">
        <f>AVERAGE(E141:E151)</f>
        <v>29.15818181818182</v>
      </c>
      <c r="F167" s="3" t="s">
        <v>3</v>
      </c>
      <c r="G167" s="14">
        <f>AVERAGE(G141:G151)</f>
        <v>100</v>
      </c>
      <c r="H167" s="3" t="s">
        <v>3</v>
      </c>
      <c r="I167" s="14">
        <f>AVERAGE(I141:I151)</f>
        <v>7.904545454545456</v>
      </c>
      <c r="J167" s="3" t="s">
        <v>3</v>
      </c>
      <c r="K167" s="14">
        <f>AVERAGE(K141:K151)</f>
        <v>17.875454545454545</v>
      </c>
      <c r="L167" s="3" t="s">
        <v>3</v>
      </c>
      <c r="M167" s="14">
        <f>AVERAGE(M141:M151)</f>
        <v>59.00363636363635</v>
      </c>
      <c r="N167" s="3" t="s">
        <v>3</v>
      </c>
      <c r="O167" s="14">
        <f>SUM(O141:O151)</f>
        <v>22.3</v>
      </c>
      <c r="P167" s="15">
        <f>SUM(P141:P151)</f>
        <v>219.24099999999999</v>
      </c>
      <c r="Q167" s="15">
        <f>SUM(Q141:Q151)</f>
        <v>108.06</v>
      </c>
    </row>
    <row r="168" spans="1:17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33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7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</row>
    <row r="174" spans="1:17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</row>
    <row r="175" spans="1:17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</row>
    <row r="176" spans="1:17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</row>
    <row r="177" spans="1:17" ht="12.75">
      <c r="A177" s="13">
        <v>1</v>
      </c>
      <c r="B177" s="5">
        <v>22.1</v>
      </c>
      <c r="C177" s="5">
        <v>85.3</v>
      </c>
      <c r="D177" s="5">
        <v>0.702</v>
      </c>
      <c r="E177" s="5">
        <v>30.09</v>
      </c>
      <c r="F177" s="6">
        <v>1403</v>
      </c>
      <c r="G177" s="5">
        <v>100</v>
      </c>
      <c r="H177" s="6">
        <v>618</v>
      </c>
      <c r="I177" s="5">
        <v>4.7</v>
      </c>
      <c r="J177" s="6">
        <v>1145</v>
      </c>
      <c r="K177" s="5">
        <v>15.05</v>
      </c>
      <c r="L177" s="6">
        <v>557</v>
      </c>
      <c r="M177" s="5">
        <v>55.58</v>
      </c>
      <c r="N177" s="6">
        <v>1431</v>
      </c>
      <c r="O177" s="5">
        <v>0</v>
      </c>
      <c r="P177" s="7">
        <v>20.105</v>
      </c>
      <c r="Q177" s="7">
        <v>9.57</v>
      </c>
    </row>
    <row r="178" spans="1:17" ht="12.75">
      <c r="A178" s="13">
        <v>2</v>
      </c>
      <c r="B178" s="5">
        <v>21.07</v>
      </c>
      <c r="C178" s="5">
        <v>98.7</v>
      </c>
      <c r="D178" s="5">
        <v>0.7</v>
      </c>
      <c r="E178" s="5">
        <v>26.66</v>
      </c>
      <c r="F178" s="6">
        <v>1356</v>
      </c>
      <c r="G178" s="5">
        <v>100</v>
      </c>
      <c r="H178" s="6">
        <v>2342</v>
      </c>
      <c r="I178" s="5">
        <v>10.7</v>
      </c>
      <c r="J178" s="6">
        <v>1429</v>
      </c>
      <c r="K178" s="5">
        <v>17.76</v>
      </c>
      <c r="L178" s="6">
        <v>635</v>
      </c>
      <c r="M178" s="5">
        <v>74.8</v>
      </c>
      <c r="N178" s="6">
        <v>1356</v>
      </c>
      <c r="O178" s="5">
        <v>9.3</v>
      </c>
      <c r="P178" s="7">
        <v>9.75</v>
      </c>
      <c r="Q178" s="7">
        <v>3.434</v>
      </c>
    </row>
    <row r="179" spans="1:17" ht="12.75">
      <c r="A179" s="13">
        <v>3</v>
      </c>
      <c r="B179" s="5">
        <v>20.89</v>
      </c>
      <c r="C179" s="5">
        <v>99.9</v>
      </c>
      <c r="D179" s="5">
        <v>0.54</v>
      </c>
      <c r="E179" s="5">
        <v>26.25</v>
      </c>
      <c r="F179" s="6">
        <v>1405</v>
      </c>
      <c r="G179" s="5">
        <v>100</v>
      </c>
      <c r="H179" s="6">
        <v>2345</v>
      </c>
      <c r="I179" s="5">
        <v>8.45</v>
      </c>
      <c r="J179" s="6">
        <v>1540</v>
      </c>
      <c r="K179" s="5">
        <v>19.39</v>
      </c>
      <c r="L179" s="6">
        <v>2257</v>
      </c>
      <c r="M179" s="5">
        <v>83.4</v>
      </c>
      <c r="N179" s="6">
        <v>1410</v>
      </c>
      <c r="O179" s="5">
        <v>23.8</v>
      </c>
      <c r="P179" s="7">
        <v>8.623</v>
      </c>
      <c r="Q179" s="7">
        <v>3.134</v>
      </c>
    </row>
    <row r="180" spans="1:17" ht="12.75">
      <c r="A180" s="13">
        <v>4</v>
      </c>
      <c r="B180" s="5">
        <v>21.13</v>
      </c>
      <c r="C180" s="5">
        <v>97.1</v>
      </c>
      <c r="D180" s="5">
        <v>1.199</v>
      </c>
      <c r="E180" s="5">
        <v>26.32</v>
      </c>
      <c r="F180" s="6">
        <v>1441</v>
      </c>
      <c r="G180" s="5">
        <v>100</v>
      </c>
      <c r="H180" s="6">
        <v>524</v>
      </c>
      <c r="I180" s="5">
        <v>7.7</v>
      </c>
      <c r="J180" s="6">
        <v>1709</v>
      </c>
      <c r="K180" s="5">
        <v>18.29</v>
      </c>
      <c r="L180" s="6">
        <v>2335</v>
      </c>
      <c r="M180" s="5">
        <v>77.6</v>
      </c>
      <c r="N180" s="6">
        <v>1442</v>
      </c>
      <c r="O180" s="5">
        <v>0</v>
      </c>
      <c r="P180" s="7">
        <v>10.379</v>
      </c>
      <c r="Q180" s="7">
        <v>5.106</v>
      </c>
    </row>
    <row r="181" spans="1:17" ht="12.75">
      <c r="A181" s="13">
        <v>5</v>
      </c>
      <c r="B181" s="5">
        <v>21.17</v>
      </c>
      <c r="C181" s="5">
        <v>88.7</v>
      </c>
      <c r="D181" s="5">
        <v>1.884</v>
      </c>
      <c r="E181" s="5">
        <v>27.26</v>
      </c>
      <c r="F181" s="6">
        <v>1432</v>
      </c>
      <c r="G181" s="5">
        <v>100</v>
      </c>
      <c r="H181" s="6">
        <v>606</v>
      </c>
      <c r="I181" s="5">
        <v>6.95</v>
      </c>
      <c r="J181" s="6">
        <v>1622</v>
      </c>
      <c r="K181" s="5">
        <v>16.09</v>
      </c>
      <c r="L181" s="6">
        <v>619</v>
      </c>
      <c r="M181" s="5">
        <v>64.05</v>
      </c>
      <c r="N181" s="6">
        <v>1622</v>
      </c>
      <c r="O181" s="5">
        <v>0</v>
      </c>
      <c r="P181" s="7">
        <v>18.956</v>
      </c>
      <c r="Q181" s="7">
        <v>8.16</v>
      </c>
    </row>
    <row r="182" spans="1:17" ht="12.75">
      <c r="A182" s="13">
        <v>6</v>
      </c>
      <c r="B182" s="5">
        <v>21.46</v>
      </c>
      <c r="C182" s="5">
        <v>96.1</v>
      </c>
      <c r="D182" s="5">
        <v>1.008</v>
      </c>
      <c r="E182" s="5">
        <v>27.29</v>
      </c>
      <c r="F182" s="6">
        <v>1208</v>
      </c>
      <c r="G182" s="5">
        <v>100</v>
      </c>
      <c r="H182" s="6">
        <v>2141</v>
      </c>
      <c r="I182" s="5">
        <v>6.2</v>
      </c>
      <c r="J182" s="6">
        <v>1528</v>
      </c>
      <c r="K182" s="5">
        <v>16.26</v>
      </c>
      <c r="L182" s="6">
        <v>629</v>
      </c>
      <c r="M182" s="5">
        <v>72.9</v>
      </c>
      <c r="N182" s="6">
        <v>1336</v>
      </c>
      <c r="O182" s="5">
        <v>12.3</v>
      </c>
      <c r="P182" s="7">
        <v>15.329</v>
      </c>
      <c r="Q182" s="7">
        <v>7.66</v>
      </c>
    </row>
    <row r="183" spans="1:17" ht="12.75">
      <c r="A183" s="13">
        <v>7</v>
      </c>
      <c r="B183" s="23">
        <v>22.4</v>
      </c>
      <c r="C183" s="23">
        <v>97.7</v>
      </c>
      <c r="D183" s="23">
        <v>0.844</v>
      </c>
      <c r="E183" s="23">
        <v>27.21</v>
      </c>
      <c r="F183" s="24">
        <v>1528</v>
      </c>
      <c r="G183" s="23">
        <v>100</v>
      </c>
      <c r="H183" s="24">
        <v>612</v>
      </c>
      <c r="I183" s="23">
        <v>4.7</v>
      </c>
      <c r="J183" s="24">
        <v>2210</v>
      </c>
      <c r="K183" s="23">
        <v>19.12</v>
      </c>
      <c r="L183" s="24">
        <v>632</v>
      </c>
      <c r="M183" s="23">
        <v>78.5</v>
      </c>
      <c r="N183" s="24">
        <v>1529</v>
      </c>
      <c r="O183" s="23">
        <v>0</v>
      </c>
      <c r="P183" s="22">
        <v>12.913</v>
      </c>
      <c r="Q183" s="22">
        <v>5.914</v>
      </c>
    </row>
    <row r="184" spans="1:17" ht="12.75">
      <c r="A184" s="13">
        <v>8</v>
      </c>
      <c r="B184" s="23">
        <v>22.21</v>
      </c>
      <c r="C184" s="23">
        <v>98.9</v>
      </c>
      <c r="D184" s="23">
        <v>0.723</v>
      </c>
      <c r="E184" s="23">
        <v>28.5</v>
      </c>
      <c r="F184" s="24">
        <v>1224</v>
      </c>
      <c r="G184" s="23">
        <v>100</v>
      </c>
      <c r="H184" s="24">
        <v>1857</v>
      </c>
      <c r="I184" s="23">
        <v>4.7</v>
      </c>
      <c r="J184" s="24">
        <v>1429</v>
      </c>
      <c r="K184" s="23">
        <v>19.61</v>
      </c>
      <c r="L184" s="24">
        <v>634</v>
      </c>
      <c r="M184" s="23">
        <v>74.4</v>
      </c>
      <c r="N184" s="24">
        <v>1227</v>
      </c>
      <c r="O184" s="23">
        <v>3.5</v>
      </c>
      <c r="P184" s="22">
        <v>12.858</v>
      </c>
      <c r="Q184" s="22">
        <v>6.187</v>
      </c>
    </row>
    <row r="185" spans="1:17" ht="12.75">
      <c r="A185" s="13">
        <v>9</v>
      </c>
      <c r="B185" s="5"/>
      <c r="C185" s="5"/>
      <c r="D185" s="5"/>
      <c r="E185" s="5"/>
      <c r="F185" s="6"/>
      <c r="G185" s="5"/>
      <c r="H185" s="6"/>
      <c r="I185" s="5"/>
      <c r="J185" s="6"/>
      <c r="K185" s="5"/>
      <c r="L185" s="6"/>
      <c r="M185" s="5"/>
      <c r="N185" s="6"/>
      <c r="O185" s="5"/>
      <c r="P185" s="7"/>
      <c r="Q185" s="7"/>
    </row>
    <row r="186" spans="1:17" ht="12.75">
      <c r="A186" s="13">
        <v>10</v>
      </c>
      <c r="B186" s="5"/>
      <c r="C186" s="5"/>
      <c r="D186" s="5"/>
      <c r="E186" s="5"/>
      <c r="F186" s="6"/>
      <c r="G186" s="5"/>
      <c r="H186" s="6"/>
      <c r="I186" s="5"/>
      <c r="J186" s="6"/>
      <c r="K186" s="5"/>
      <c r="L186" s="6"/>
      <c r="M186" s="5"/>
      <c r="N186" s="6"/>
      <c r="O186" s="5"/>
      <c r="P186" s="7"/>
      <c r="Q186" s="7"/>
    </row>
    <row r="187" spans="1:17" ht="12.75">
      <c r="A187" s="13">
        <v>11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2.75">
      <c r="A188" s="13">
        <v>12</v>
      </c>
      <c r="B188" s="5">
        <v>22.43</v>
      </c>
      <c r="C188" s="5">
        <v>91.6</v>
      </c>
      <c r="D188" s="5">
        <v>1.237</v>
      </c>
      <c r="E188" s="5">
        <v>29.5</v>
      </c>
      <c r="F188" s="6">
        <v>1225</v>
      </c>
      <c r="G188" s="5">
        <v>100</v>
      </c>
      <c r="H188" s="6">
        <v>638</v>
      </c>
      <c r="I188" s="5">
        <v>11.45</v>
      </c>
      <c r="J188" s="6">
        <v>1352</v>
      </c>
      <c r="K188" s="5">
        <v>18.28</v>
      </c>
      <c r="L188" s="6">
        <v>605</v>
      </c>
      <c r="M188" s="5">
        <v>71.1</v>
      </c>
      <c r="N188" s="6">
        <v>1226</v>
      </c>
      <c r="O188" s="5">
        <v>0.1</v>
      </c>
      <c r="P188" s="7">
        <v>15.388</v>
      </c>
      <c r="Q188" s="7">
        <v>6.845</v>
      </c>
    </row>
    <row r="189" spans="1:17" ht="12.75">
      <c r="A189" s="13">
        <v>13</v>
      </c>
      <c r="B189" s="5">
        <v>23.66</v>
      </c>
      <c r="C189" s="5">
        <v>87.4</v>
      </c>
      <c r="D189" s="5">
        <v>0.816</v>
      </c>
      <c r="E189" s="5">
        <v>31.05</v>
      </c>
      <c r="F189" s="6">
        <v>1554</v>
      </c>
      <c r="G189" s="5">
        <v>100</v>
      </c>
      <c r="H189" s="6">
        <v>627</v>
      </c>
      <c r="I189" s="5">
        <v>5.45</v>
      </c>
      <c r="J189" s="6">
        <v>1236</v>
      </c>
      <c r="K189" s="5">
        <v>17.06</v>
      </c>
      <c r="L189" s="6">
        <v>621</v>
      </c>
      <c r="M189" s="5">
        <v>57.54</v>
      </c>
      <c r="N189" s="6">
        <v>1437</v>
      </c>
      <c r="O189" s="5">
        <v>0</v>
      </c>
      <c r="P189" s="7">
        <v>19.905</v>
      </c>
      <c r="Q189" s="7">
        <v>9.07</v>
      </c>
    </row>
    <row r="190" spans="1:17" ht="12.75">
      <c r="A190" s="13">
        <v>14</v>
      </c>
      <c r="B190" s="23">
        <v>21.22</v>
      </c>
      <c r="C190" s="23">
        <v>99.9</v>
      </c>
      <c r="D190" s="23">
        <v>1.098</v>
      </c>
      <c r="E190" s="23">
        <v>23.44</v>
      </c>
      <c r="F190" s="24">
        <v>1222</v>
      </c>
      <c r="G190" s="5">
        <v>100</v>
      </c>
      <c r="H190" s="24">
        <v>849</v>
      </c>
      <c r="I190" s="23">
        <v>7.7</v>
      </c>
      <c r="J190" s="24">
        <v>508</v>
      </c>
      <c r="K190" s="23">
        <v>19.14</v>
      </c>
      <c r="L190" s="24">
        <v>2345</v>
      </c>
      <c r="M190" s="23">
        <v>95.3</v>
      </c>
      <c r="N190" s="24">
        <v>1400</v>
      </c>
      <c r="O190" s="23">
        <v>20.4</v>
      </c>
      <c r="P190" s="22">
        <v>7.557</v>
      </c>
      <c r="Q190" s="22">
        <v>2.098</v>
      </c>
    </row>
    <row r="191" spans="1:17" ht="12.75">
      <c r="A191" s="13">
        <v>15</v>
      </c>
      <c r="B191" s="23">
        <v>19.85</v>
      </c>
      <c r="C191" s="23">
        <v>94.1</v>
      </c>
      <c r="D191" s="23">
        <v>2.269</v>
      </c>
      <c r="E191" s="23">
        <v>22.89</v>
      </c>
      <c r="F191" s="24">
        <v>1505</v>
      </c>
      <c r="G191" s="5">
        <v>100</v>
      </c>
      <c r="H191" s="24">
        <v>45</v>
      </c>
      <c r="I191" s="23">
        <v>6.95</v>
      </c>
      <c r="J191" s="24">
        <v>1009</v>
      </c>
      <c r="K191" s="23">
        <v>16.99</v>
      </c>
      <c r="L191" s="24">
        <v>636</v>
      </c>
      <c r="M191" s="23">
        <v>80.7</v>
      </c>
      <c r="N191" s="24">
        <v>1316</v>
      </c>
      <c r="O191" s="23">
        <v>1.2</v>
      </c>
      <c r="P191" s="22">
        <v>9.992</v>
      </c>
      <c r="Q191" s="22">
        <v>4.688</v>
      </c>
    </row>
    <row r="192" spans="1:17" ht="12.75">
      <c r="A192" s="13">
        <v>16</v>
      </c>
      <c r="B192" s="23">
        <v>22.09</v>
      </c>
      <c r="C192" s="23">
        <v>92.4</v>
      </c>
      <c r="D192" s="23">
        <v>0.74</v>
      </c>
      <c r="E192" s="23">
        <v>28.49</v>
      </c>
      <c r="F192" s="24">
        <v>1411</v>
      </c>
      <c r="G192" s="5">
        <v>100</v>
      </c>
      <c r="H192" s="24">
        <v>732</v>
      </c>
      <c r="I192" s="23">
        <v>3.95</v>
      </c>
      <c r="J192" s="24">
        <v>1240</v>
      </c>
      <c r="K192" s="23">
        <v>17.08</v>
      </c>
      <c r="L192" s="24">
        <v>632</v>
      </c>
      <c r="M192" s="23">
        <v>68.47</v>
      </c>
      <c r="N192" s="24">
        <v>1429</v>
      </c>
      <c r="O192" s="23">
        <v>0.2</v>
      </c>
      <c r="P192" s="22">
        <v>17.379</v>
      </c>
      <c r="Q192" s="22">
        <v>8.08</v>
      </c>
    </row>
    <row r="193" spans="1:17" ht="12.75">
      <c r="A193" s="13">
        <v>17</v>
      </c>
      <c r="B193" s="23">
        <v>22.65</v>
      </c>
      <c r="C193" s="23">
        <v>91.5</v>
      </c>
      <c r="D193" s="23">
        <v>0.982</v>
      </c>
      <c r="E193" s="23">
        <v>28.57</v>
      </c>
      <c r="F193" s="24">
        <v>1511</v>
      </c>
      <c r="G193" s="5">
        <v>100</v>
      </c>
      <c r="H193" s="24">
        <v>758</v>
      </c>
      <c r="I193" s="23">
        <v>8.45</v>
      </c>
      <c r="J193" s="24">
        <v>2027</v>
      </c>
      <c r="K193" s="23">
        <v>17.88</v>
      </c>
      <c r="L193" s="24">
        <v>556</v>
      </c>
      <c r="M193" s="23">
        <v>63.88</v>
      </c>
      <c r="N193" s="24">
        <v>1520</v>
      </c>
      <c r="O193" s="23">
        <v>0</v>
      </c>
      <c r="P193" s="22">
        <v>16.556</v>
      </c>
      <c r="Q193" s="22">
        <v>7.01</v>
      </c>
    </row>
    <row r="194" spans="1:17" ht="12.75">
      <c r="A194" s="13">
        <v>18</v>
      </c>
      <c r="B194" s="25">
        <v>21.41</v>
      </c>
      <c r="C194" s="25">
        <v>87.4</v>
      </c>
      <c r="D194" s="25">
        <v>1.75</v>
      </c>
      <c r="E194" s="25">
        <v>26.74</v>
      </c>
      <c r="F194" s="26">
        <v>1547</v>
      </c>
      <c r="G194" s="5">
        <v>100</v>
      </c>
      <c r="H194" s="26">
        <v>631</v>
      </c>
      <c r="I194" s="25">
        <v>6.95</v>
      </c>
      <c r="J194" s="26">
        <v>1844</v>
      </c>
      <c r="K194" s="25">
        <v>16.99</v>
      </c>
      <c r="L194" s="26">
        <v>633</v>
      </c>
      <c r="M194" s="25">
        <v>63.29</v>
      </c>
      <c r="N194" s="26">
        <v>1415</v>
      </c>
      <c r="O194" s="25">
        <v>0</v>
      </c>
      <c r="P194" s="27">
        <v>20.652</v>
      </c>
      <c r="Q194" s="27">
        <v>8.19</v>
      </c>
    </row>
    <row r="195" spans="1:17" ht="12.75">
      <c r="A195" s="13">
        <v>19</v>
      </c>
      <c r="B195" s="25">
        <v>20.57</v>
      </c>
      <c r="C195" s="25">
        <v>95</v>
      </c>
      <c r="D195" s="25">
        <v>1.044</v>
      </c>
      <c r="E195" s="25">
        <v>25.29</v>
      </c>
      <c r="F195" s="26">
        <v>1240</v>
      </c>
      <c r="G195" s="5">
        <v>100</v>
      </c>
      <c r="H195" s="26">
        <v>2338</v>
      </c>
      <c r="I195" s="25">
        <v>5.45</v>
      </c>
      <c r="J195" s="26">
        <v>810</v>
      </c>
      <c r="K195" s="25">
        <v>16.98</v>
      </c>
      <c r="L195" s="26">
        <v>510</v>
      </c>
      <c r="M195" s="25">
        <v>72.2</v>
      </c>
      <c r="N195" s="26">
        <v>1200</v>
      </c>
      <c r="O195" s="25">
        <v>0.6</v>
      </c>
      <c r="P195" s="27">
        <v>11.151</v>
      </c>
      <c r="Q195" s="27">
        <v>3.889</v>
      </c>
    </row>
    <row r="196" spans="1:17" ht="12.75">
      <c r="A196" s="13">
        <v>20</v>
      </c>
      <c r="B196" s="25">
        <v>19.92</v>
      </c>
      <c r="C196" s="25">
        <v>99.9</v>
      </c>
      <c r="D196" s="25">
        <v>0.27</v>
      </c>
      <c r="E196" s="25">
        <v>21.22</v>
      </c>
      <c r="F196" s="26">
        <v>1408</v>
      </c>
      <c r="G196" s="5">
        <v>100</v>
      </c>
      <c r="H196" s="26">
        <v>710</v>
      </c>
      <c r="I196" s="25">
        <v>3.2</v>
      </c>
      <c r="J196" s="26">
        <v>1831</v>
      </c>
      <c r="K196" s="25">
        <v>18.61</v>
      </c>
      <c r="L196" s="26">
        <v>2359</v>
      </c>
      <c r="M196" s="25">
        <v>99.9</v>
      </c>
      <c r="N196" s="26">
        <v>1051</v>
      </c>
      <c r="O196" s="25">
        <v>4.1</v>
      </c>
      <c r="P196" s="27">
        <v>3.602</v>
      </c>
      <c r="Q196" s="27">
        <v>-0.297</v>
      </c>
    </row>
    <row r="197" spans="1:17" ht="12.75">
      <c r="A197" s="13">
        <v>21</v>
      </c>
      <c r="B197" s="25">
        <v>20.52</v>
      </c>
      <c r="C197" s="25">
        <v>99.9</v>
      </c>
      <c r="D197" s="25">
        <v>0.365</v>
      </c>
      <c r="E197" s="25">
        <v>24.58</v>
      </c>
      <c r="F197" s="26">
        <v>1332</v>
      </c>
      <c r="G197" s="5">
        <v>100</v>
      </c>
      <c r="H197" s="26">
        <v>741</v>
      </c>
      <c r="I197" s="25">
        <v>3.2</v>
      </c>
      <c r="J197" s="26">
        <v>1221</v>
      </c>
      <c r="K197" s="25">
        <v>17.76</v>
      </c>
      <c r="L197" s="26">
        <v>548</v>
      </c>
      <c r="M197" s="25">
        <v>88.9</v>
      </c>
      <c r="N197" s="26">
        <v>1336</v>
      </c>
      <c r="O197" s="25">
        <v>0.2</v>
      </c>
      <c r="P197" s="27">
        <v>8.484</v>
      </c>
      <c r="Q197" s="27">
        <v>2.98</v>
      </c>
    </row>
    <row r="198" spans="1:17" ht="12.75">
      <c r="A198" s="13">
        <v>22</v>
      </c>
      <c r="B198" s="5">
        <v>20.71</v>
      </c>
      <c r="C198" s="5">
        <v>97.4</v>
      </c>
      <c r="D198" s="5">
        <v>0.791</v>
      </c>
      <c r="E198" s="5">
        <v>28.26</v>
      </c>
      <c r="F198" s="6">
        <v>1449</v>
      </c>
      <c r="G198" s="5">
        <v>100</v>
      </c>
      <c r="H198" s="6">
        <v>745</v>
      </c>
      <c r="I198" s="5">
        <v>12.2</v>
      </c>
      <c r="J198" s="6">
        <v>1525</v>
      </c>
      <c r="K198" s="5">
        <v>17.35</v>
      </c>
      <c r="L198" s="6">
        <v>2354</v>
      </c>
      <c r="M198" s="5">
        <v>65.35</v>
      </c>
      <c r="N198" s="6">
        <v>1341</v>
      </c>
      <c r="O198" s="5">
        <v>0.2</v>
      </c>
      <c r="P198" s="7">
        <v>14.763</v>
      </c>
      <c r="Q198" s="7">
        <v>6.91</v>
      </c>
    </row>
    <row r="199" spans="1:17" ht="12.75">
      <c r="A199" s="13">
        <v>23</v>
      </c>
      <c r="B199" s="5">
        <v>20.73</v>
      </c>
      <c r="C199" s="5">
        <v>89.9</v>
      </c>
      <c r="D199" s="5">
        <v>1.123</v>
      </c>
      <c r="E199" s="5">
        <v>26.99</v>
      </c>
      <c r="F199" s="6">
        <v>1434</v>
      </c>
      <c r="G199" s="5">
        <v>100</v>
      </c>
      <c r="H199" s="6">
        <v>639</v>
      </c>
      <c r="I199" s="5">
        <v>6.95</v>
      </c>
      <c r="J199" s="6">
        <v>1406</v>
      </c>
      <c r="K199" s="5">
        <v>15.33</v>
      </c>
      <c r="L199" s="6">
        <v>625</v>
      </c>
      <c r="M199" s="5">
        <v>53.49</v>
      </c>
      <c r="N199" s="6">
        <v>1446</v>
      </c>
      <c r="O199" s="5">
        <v>0.2</v>
      </c>
      <c r="P199" s="7">
        <v>20.212</v>
      </c>
      <c r="Q199" s="7">
        <v>8.77</v>
      </c>
    </row>
    <row r="200" spans="1:17" ht="12.75">
      <c r="A200" s="13">
        <v>24</v>
      </c>
      <c r="B200" s="5">
        <v>20.54</v>
      </c>
      <c r="C200" s="5">
        <v>87.6</v>
      </c>
      <c r="D200" s="5">
        <v>0.953</v>
      </c>
      <c r="E200" s="5">
        <v>27.67</v>
      </c>
      <c r="F200" s="6">
        <v>1430</v>
      </c>
      <c r="G200" s="5">
        <v>100</v>
      </c>
      <c r="H200" s="6">
        <v>416</v>
      </c>
      <c r="I200" s="5">
        <v>5.45</v>
      </c>
      <c r="J200" s="6">
        <v>1152</v>
      </c>
      <c r="K200" s="5">
        <v>13.53</v>
      </c>
      <c r="L200" s="6">
        <v>647</v>
      </c>
      <c r="M200" s="5">
        <v>56.76</v>
      </c>
      <c r="N200" s="6">
        <v>1400</v>
      </c>
      <c r="O200" s="5">
        <v>0</v>
      </c>
      <c r="P200" s="7">
        <v>19.331</v>
      </c>
      <c r="Q200" s="7">
        <v>8.29</v>
      </c>
    </row>
    <row r="201" spans="1:17" ht="12.75">
      <c r="A201" s="13">
        <v>25</v>
      </c>
      <c r="B201" s="5">
        <v>20.65</v>
      </c>
      <c r="C201" s="5">
        <v>82.7</v>
      </c>
      <c r="D201" s="5">
        <v>0.772</v>
      </c>
      <c r="E201" s="5">
        <v>27.52</v>
      </c>
      <c r="F201" s="6">
        <v>1544</v>
      </c>
      <c r="G201" s="5">
        <v>100</v>
      </c>
      <c r="H201" s="6">
        <v>625</v>
      </c>
      <c r="I201" s="5">
        <v>5.45</v>
      </c>
      <c r="J201" s="6">
        <v>1338</v>
      </c>
      <c r="K201" s="5">
        <v>14.41</v>
      </c>
      <c r="L201" s="6">
        <v>511</v>
      </c>
      <c r="M201" s="5">
        <v>44.83</v>
      </c>
      <c r="N201" s="6">
        <v>1327</v>
      </c>
      <c r="O201" s="5">
        <v>0</v>
      </c>
      <c r="P201" s="7">
        <v>18.676</v>
      </c>
      <c r="Q201" s="7">
        <v>8.12</v>
      </c>
    </row>
    <row r="202" spans="1:17" ht="12.75">
      <c r="A202" s="13">
        <v>26</v>
      </c>
      <c r="B202" s="5">
        <v>20.39</v>
      </c>
      <c r="C202" s="5">
        <v>83.3</v>
      </c>
      <c r="D202" s="5">
        <v>0.787</v>
      </c>
      <c r="E202" s="5">
        <v>27.58</v>
      </c>
      <c r="F202" s="6">
        <v>1529</v>
      </c>
      <c r="G202" s="5">
        <v>100</v>
      </c>
      <c r="H202" s="6">
        <v>623</v>
      </c>
      <c r="I202" s="5">
        <v>4.7</v>
      </c>
      <c r="J202" s="6">
        <v>1242</v>
      </c>
      <c r="K202" s="5">
        <v>13.41</v>
      </c>
      <c r="L202" s="6">
        <v>549</v>
      </c>
      <c r="M202" s="5">
        <v>39.51</v>
      </c>
      <c r="N202" s="6">
        <v>1610</v>
      </c>
      <c r="O202" s="5">
        <v>0</v>
      </c>
      <c r="P202" s="7">
        <v>19.622</v>
      </c>
      <c r="Q202" s="7">
        <v>7.77</v>
      </c>
    </row>
    <row r="203" spans="1:17" ht="12.75">
      <c r="A203" s="13">
        <v>27</v>
      </c>
      <c r="B203" s="5">
        <v>20.88</v>
      </c>
      <c r="C203" s="5">
        <v>83.1</v>
      </c>
      <c r="D203" s="5">
        <v>0.85</v>
      </c>
      <c r="E203" s="5">
        <v>30</v>
      </c>
      <c r="F203" s="6">
        <v>1634</v>
      </c>
      <c r="G203" s="5">
        <v>100</v>
      </c>
      <c r="H203" s="6">
        <v>620</v>
      </c>
      <c r="I203" s="5">
        <v>4.7</v>
      </c>
      <c r="J203" s="6">
        <v>1342</v>
      </c>
      <c r="K203" s="5">
        <v>13.18</v>
      </c>
      <c r="L203" s="6">
        <v>636</v>
      </c>
      <c r="M203" s="5">
        <v>41.16</v>
      </c>
      <c r="N203" s="6">
        <v>1355</v>
      </c>
      <c r="O203" s="5">
        <v>0</v>
      </c>
      <c r="P203" s="7">
        <v>19.216</v>
      </c>
      <c r="Q203" s="7">
        <v>7.96</v>
      </c>
    </row>
    <row r="204" spans="1:17" ht="12.75">
      <c r="A204" s="13">
        <v>28</v>
      </c>
      <c r="B204" s="5">
        <v>21.61</v>
      </c>
      <c r="C204" s="5">
        <v>81.4</v>
      </c>
      <c r="D204" s="5">
        <v>1.075</v>
      </c>
      <c r="E204" s="5">
        <v>29.61</v>
      </c>
      <c r="F204" s="6">
        <v>1531</v>
      </c>
      <c r="G204" s="5">
        <v>100</v>
      </c>
      <c r="H204" s="6">
        <v>630</v>
      </c>
      <c r="I204" s="5">
        <v>5.45</v>
      </c>
      <c r="J204" s="6">
        <v>1112</v>
      </c>
      <c r="K204" s="5">
        <v>14.2</v>
      </c>
      <c r="L204" s="6">
        <v>644</v>
      </c>
      <c r="M204" s="5">
        <v>41.83</v>
      </c>
      <c r="N204" s="6">
        <v>1627</v>
      </c>
      <c r="O204" s="5">
        <v>0</v>
      </c>
      <c r="P204" s="7">
        <v>19.508</v>
      </c>
      <c r="Q204" s="7">
        <v>8.17</v>
      </c>
    </row>
    <row r="205" spans="1:17" ht="12.75">
      <c r="A205" s="13">
        <v>29</v>
      </c>
      <c r="B205" s="5">
        <v>21.08</v>
      </c>
      <c r="C205" s="5">
        <v>94</v>
      </c>
      <c r="D205" s="5">
        <v>1.54</v>
      </c>
      <c r="E205" s="5">
        <v>30.1</v>
      </c>
      <c r="F205" s="6">
        <v>1259</v>
      </c>
      <c r="G205" s="5">
        <v>100</v>
      </c>
      <c r="H205" s="6">
        <v>2357</v>
      </c>
      <c r="I205" s="5">
        <v>12.2</v>
      </c>
      <c r="J205" s="6">
        <v>1759</v>
      </c>
      <c r="K205" s="5">
        <v>16.03</v>
      </c>
      <c r="L205" s="6">
        <v>212</v>
      </c>
      <c r="M205" s="5">
        <v>62.08</v>
      </c>
      <c r="N205" s="6">
        <v>1251</v>
      </c>
      <c r="O205" s="5">
        <v>34.6</v>
      </c>
      <c r="P205" s="7">
        <v>13.338</v>
      </c>
      <c r="Q205" s="7">
        <v>6.023</v>
      </c>
    </row>
    <row r="206" spans="1:17" ht="12.75">
      <c r="A206" s="13">
        <v>30</v>
      </c>
      <c r="B206" s="5">
        <v>18.1</v>
      </c>
      <c r="C206" s="5">
        <v>99.7</v>
      </c>
      <c r="D206" s="5">
        <v>1.693</v>
      </c>
      <c r="E206" s="5">
        <v>21.09</v>
      </c>
      <c r="F206" s="6">
        <v>1349</v>
      </c>
      <c r="G206" s="5">
        <v>100</v>
      </c>
      <c r="H206" s="6">
        <v>600</v>
      </c>
      <c r="I206" s="5">
        <v>9.2</v>
      </c>
      <c r="J206" s="6">
        <v>1737</v>
      </c>
      <c r="K206" s="5">
        <v>15.57</v>
      </c>
      <c r="L206" s="6">
        <v>2359</v>
      </c>
      <c r="M206" s="5">
        <v>85.1</v>
      </c>
      <c r="N206" s="6">
        <v>1410</v>
      </c>
      <c r="O206" s="5">
        <v>0.4</v>
      </c>
      <c r="P206" s="7">
        <v>4.718</v>
      </c>
      <c r="Q206" s="7">
        <v>1.369</v>
      </c>
    </row>
    <row r="207" spans="1:17" ht="12.75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</row>
    <row r="208" spans="1:17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</row>
    <row r="209" spans="1:17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</row>
    <row r="210" spans="1:17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</row>
    <row r="211" spans="1:17" ht="12.75">
      <c r="A211" s="1" t="s">
        <v>24</v>
      </c>
      <c r="B211" s="14">
        <f>AVERAGE(B177:B207)</f>
        <v>21.164444444444445</v>
      </c>
      <c r="C211" s="14">
        <f>AVERAGE(C177:C207)</f>
        <v>92.61481481481484</v>
      </c>
      <c r="D211" s="14">
        <f>AVERAGE(D177:D207)</f>
        <v>1.027962962962963</v>
      </c>
      <c r="E211" s="14">
        <f>AVERAGE(E177:E207)</f>
        <v>27.043333333333333</v>
      </c>
      <c r="F211" s="3" t="s">
        <v>3</v>
      </c>
      <c r="G211" s="14">
        <f>AVERAGE(G177:G207)</f>
        <v>100</v>
      </c>
      <c r="H211" s="3" t="s">
        <v>3</v>
      </c>
      <c r="I211" s="14">
        <f>AVERAGE(I177:I207)</f>
        <v>6.783333333333331</v>
      </c>
      <c r="J211" s="3" t="s">
        <v>3</v>
      </c>
      <c r="K211" s="14">
        <f>AVERAGE(K177:K207)</f>
        <v>16.71666666666667</v>
      </c>
      <c r="L211" s="3" t="s">
        <v>3</v>
      </c>
      <c r="M211" s="14">
        <f>AVERAGE(M177:M207)</f>
        <v>67.87481481481481</v>
      </c>
      <c r="N211" s="3" t="s">
        <v>3</v>
      </c>
      <c r="O211" s="14">
        <f>SUM(O177:O207)</f>
        <v>111.10000000000002</v>
      </c>
      <c r="P211" s="15">
        <f>AVERAGE(P177:P207)</f>
        <v>14.40603703703704</v>
      </c>
      <c r="Q211" s="15">
        <f>AVERAGE(Q177:Q207)</f>
        <v>6.114814814814815</v>
      </c>
    </row>
    <row r="212" spans="1:17" ht="12.75">
      <c r="A212" s="1" t="s">
        <v>25</v>
      </c>
      <c r="B212" s="14"/>
      <c r="C212" s="14"/>
      <c r="D212" s="14"/>
      <c r="E212" s="14">
        <f>MAX(E177:E207)</f>
        <v>31.05</v>
      </c>
      <c r="F212" s="16"/>
      <c r="G212" s="14">
        <f>MAX(G177:G207)</f>
        <v>100</v>
      </c>
      <c r="H212" s="3" t="s">
        <v>3</v>
      </c>
      <c r="I212" s="14">
        <f>MAX(I177:I207)</f>
        <v>12.2</v>
      </c>
      <c r="J212" s="3" t="s">
        <v>3</v>
      </c>
      <c r="K212" s="14">
        <f>MIN(K177:K207)</f>
        <v>13.18</v>
      </c>
      <c r="L212" s="16"/>
      <c r="M212" s="14">
        <f>MIN(M177:M207)</f>
        <v>39.51</v>
      </c>
      <c r="N212" s="16"/>
      <c r="O212" s="14">
        <f>MAX(O177:O207)</f>
        <v>34.6</v>
      </c>
      <c r="P212" s="15"/>
      <c r="Q212" s="15"/>
    </row>
    <row r="213" spans="1:17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</row>
    <row r="214" spans="1:17" ht="12.75">
      <c r="A214" s="1" t="s">
        <v>26</v>
      </c>
      <c r="B214" s="14">
        <f>AVERAGE(B177:B181)</f>
        <v>21.272</v>
      </c>
      <c r="C214" s="14">
        <f>AVERAGE(C177:C181)</f>
        <v>93.94</v>
      </c>
      <c r="D214" s="14">
        <f>AVERAGE(D177:D181)</f>
        <v>1.0050000000000001</v>
      </c>
      <c r="E214" s="14">
        <f>AVERAGE(E177:E181)</f>
        <v>27.315999999999995</v>
      </c>
      <c r="F214" s="3" t="s">
        <v>3</v>
      </c>
      <c r="G214" s="14">
        <f>AVERAGE(G177:G181)</f>
        <v>100</v>
      </c>
      <c r="H214" s="3" t="s">
        <v>27</v>
      </c>
      <c r="I214" s="14">
        <f>AVERAGE(I177:I181)</f>
        <v>7.7</v>
      </c>
      <c r="J214" s="3" t="s">
        <v>3</v>
      </c>
      <c r="K214" s="14">
        <f>AVERAGE(K177:K181)</f>
        <v>17.316000000000003</v>
      </c>
      <c r="L214" s="3" t="s">
        <v>3</v>
      </c>
      <c r="M214" s="14">
        <f>AVERAGE(M177:M181)</f>
        <v>71.086</v>
      </c>
      <c r="N214" s="3" t="s">
        <v>3</v>
      </c>
      <c r="O214" s="14">
        <f>SUM(O177:O181)</f>
        <v>33.1</v>
      </c>
      <c r="P214" s="15">
        <f>SUM(P177:P181)</f>
        <v>67.813</v>
      </c>
      <c r="Q214" s="15">
        <f>SUM(Q177:Q181)</f>
        <v>29.404</v>
      </c>
    </row>
    <row r="215" spans="1:17" ht="12.75">
      <c r="A215" s="13">
        <v>2</v>
      </c>
      <c r="B215" s="14">
        <f>AVERAGE(B182:B186)</f>
        <v>22.02333333333333</v>
      </c>
      <c r="C215" s="14">
        <f>AVERAGE(C182:C186)</f>
        <v>97.56666666666668</v>
      </c>
      <c r="D215" s="14">
        <f>AVERAGE(D182:D186)</f>
        <v>0.8583333333333333</v>
      </c>
      <c r="E215" s="14">
        <f>AVERAGE(E182:E186)</f>
        <v>27.666666666666668</v>
      </c>
      <c r="F215" s="3" t="s">
        <v>3</v>
      </c>
      <c r="G215" s="14">
        <f>AVERAGE(G182:G186)</f>
        <v>100</v>
      </c>
      <c r="H215" s="3" t="s">
        <v>3</v>
      </c>
      <c r="I215" s="14">
        <f>AVERAGE(I182:I186)</f>
        <v>5.2</v>
      </c>
      <c r="J215" s="3" t="s">
        <v>3</v>
      </c>
      <c r="K215" s="14">
        <f>AVERAGE(K182:K186)</f>
        <v>18.330000000000002</v>
      </c>
      <c r="L215" s="3" t="s">
        <v>3</v>
      </c>
      <c r="M215" s="14">
        <f>AVERAGE(M182:M186)</f>
        <v>75.26666666666667</v>
      </c>
      <c r="N215" s="3" t="s">
        <v>3</v>
      </c>
      <c r="O215" s="14">
        <f>SUM(O182:O186)</f>
        <v>15.8</v>
      </c>
      <c r="P215" s="15">
        <f>SUM(P182:P186)</f>
        <v>41.1</v>
      </c>
      <c r="Q215" s="15">
        <f>SUM(Q182:Q186)</f>
        <v>19.761</v>
      </c>
    </row>
    <row r="216" spans="1:17" ht="12.75">
      <c r="A216" s="13">
        <v>3</v>
      </c>
      <c r="B216" s="14">
        <f>AVERAGE(B187:B191)</f>
        <v>21.79</v>
      </c>
      <c r="C216" s="14">
        <f>AVERAGE(C187:C191)</f>
        <v>93.25</v>
      </c>
      <c r="D216" s="14">
        <f>AVERAGE(D187:D191)</f>
        <v>1.355</v>
      </c>
      <c r="E216" s="14">
        <f>AVERAGE(E187:E191)</f>
        <v>26.72</v>
      </c>
      <c r="F216" s="3" t="s">
        <v>3</v>
      </c>
      <c r="G216" s="14">
        <f>AVERAGE(G187:G191)</f>
        <v>100</v>
      </c>
      <c r="H216" s="3" t="s">
        <v>3</v>
      </c>
      <c r="I216" s="14">
        <f>AVERAGE(I187:I191)</f>
        <v>7.887499999999999</v>
      </c>
      <c r="J216" s="3" t="s">
        <v>3</v>
      </c>
      <c r="K216" s="14">
        <f>AVERAGE(K187:K191)</f>
        <v>17.8675</v>
      </c>
      <c r="L216" s="3" t="s">
        <v>3</v>
      </c>
      <c r="M216" s="14">
        <f>AVERAGE(M187:M191)</f>
        <v>76.16</v>
      </c>
      <c r="N216" s="3" t="s">
        <v>3</v>
      </c>
      <c r="O216" s="14">
        <f>SUM(O187:O191)</f>
        <v>21.7</v>
      </c>
      <c r="P216" s="15">
        <f>SUM(P187:P191)</f>
        <v>52.842</v>
      </c>
      <c r="Q216" s="15">
        <f>SUM(Q187:Q191)</f>
        <v>22.700999999999997</v>
      </c>
    </row>
    <row r="217" spans="1:17" ht="12.75">
      <c r="A217" s="13">
        <v>4</v>
      </c>
      <c r="B217" s="14">
        <f>AVERAGE(B192:B196)</f>
        <v>21.328</v>
      </c>
      <c r="C217" s="14">
        <f>AVERAGE(C192:C196)</f>
        <v>93.24000000000001</v>
      </c>
      <c r="D217" s="14">
        <f>AVERAGE(D192:D196)</f>
        <v>0.9571999999999999</v>
      </c>
      <c r="E217" s="14">
        <f>AVERAGE(E192:E196)</f>
        <v>26.062</v>
      </c>
      <c r="F217" s="3" t="s">
        <v>27</v>
      </c>
      <c r="G217" s="14">
        <f>AVERAGE(G192:G196)</f>
        <v>100</v>
      </c>
      <c r="H217" s="3" t="s">
        <v>3</v>
      </c>
      <c r="I217" s="14">
        <f>AVERAGE(I192:I196)</f>
        <v>5.6</v>
      </c>
      <c r="J217" s="3" t="s">
        <v>3</v>
      </c>
      <c r="K217" s="14">
        <f>AVERAGE(K192:K196)</f>
        <v>17.508</v>
      </c>
      <c r="L217" s="3" t="s">
        <v>3</v>
      </c>
      <c r="M217" s="14">
        <f>AVERAGE(M192:M196)</f>
        <v>73.548</v>
      </c>
      <c r="N217" s="3" t="s">
        <v>3</v>
      </c>
      <c r="O217" s="14">
        <f>SUM(O192:O196)</f>
        <v>4.8999999999999995</v>
      </c>
      <c r="P217" s="15">
        <f>SUM(P192:P196)</f>
        <v>69.34</v>
      </c>
      <c r="Q217" s="15">
        <f>SUM(Q192:Q196)</f>
        <v>26.872</v>
      </c>
    </row>
    <row r="218" spans="1:17" ht="12.75">
      <c r="A218" s="13">
        <v>5</v>
      </c>
      <c r="B218" s="14">
        <f>AVERAGE(B197:B201)</f>
        <v>20.630000000000003</v>
      </c>
      <c r="C218" s="14">
        <f>AVERAGE(C197:C201)</f>
        <v>91.50000000000001</v>
      </c>
      <c r="D218" s="14">
        <f>AVERAGE(D197:D201)</f>
        <v>0.8008</v>
      </c>
      <c r="E218" s="14">
        <f>AVERAGE(E197:E201)</f>
        <v>27.004</v>
      </c>
      <c r="F218" s="3" t="s">
        <v>27</v>
      </c>
      <c r="G218" s="14">
        <f>AVERAGE(G197:G201)</f>
        <v>100</v>
      </c>
      <c r="H218" s="3" t="s">
        <v>3</v>
      </c>
      <c r="I218" s="14">
        <f>AVERAGE(I197:I201)</f>
        <v>6.65</v>
      </c>
      <c r="J218" s="3" t="s">
        <v>3</v>
      </c>
      <c r="K218" s="14">
        <f>AVERAGE(K197:K201)</f>
        <v>15.675999999999998</v>
      </c>
      <c r="L218" s="3" t="s">
        <v>3</v>
      </c>
      <c r="M218" s="14">
        <f>AVERAGE(M197:M201)</f>
        <v>61.866</v>
      </c>
      <c r="N218" s="3" t="s">
        <v>3</v>
      </c>
      <c r="O218" s="14">
        <f>SUM(O197:O201)</f>
        <v>0.6000000000000001</v>
      </c>
      <c r="P218" s="15">
        <f>SUM(P197:P201)</f>
        <v>81.46600000000001</v>
      </c>
      <c r="Q218" s="15">
        <f>SUM(Q197:Q201)</f>
        <v>35.07</v>
      </c>
    </row>
    <row r="219" spans="1:17" ht="12.75">
      <c r="A219" s="13">
        <v>6</v>
      </c>
      <c r="B219" s="14">
        <f>AVERAGE(B202:B207)</f>
        <v>20.412</v>
      </c>
      <c r="C219" s="14">
        <f>AVERAGE(C202:C207)</f>
        <v>88.29999999999998</v>
      </c>
      <c r="D219" s="14">
        <f>AVERAGE(D202:D207)</f>
        <v>1.189</v>
      </c>
      <c r="E219" s="14">
        <f>AVERAGE(E202:E207)</f>
        <v>27.676</v>
      </c>
      <c r="F219" s="3" t="s">
        <v>27</v>
      </c>
      <c r="G219" s="14">
        <f>AVERAGE(G202:G207)</f>
        <v>100</v>
      </c>
      <c r="H219" s="3" t="s">
        <v>3</v>
      </c>
      <c r="I219" s="14">
        <f>AVERAGE(I202:I207)</f>
        <v>7.25</v>
      </c>
      <c r="J219" s="3" t="s">
        <v>3</v>
      </c>
      <c r="K219" s="14">
        <f>AVERAGE(K202:K207)</f>
        <v>14.478</v>
      </c>
      <c r="L219" s="3" t="s">
        <v>3</v>
      </c>
      <c r="M219" s="14">
        <f>AVERAGE(M202:M207)</f>
        <v>53.93599999999999</v>
      </c>
      <c r="N219" s="3" t="s">
        <v>3</v>
      </c>
      <c r="O219" s="14">
        <f>SUM(O202:O207)</f>
        <v>35</v>
      </c>
      <c r="P219" s="15">
        <f>SUM(P202:P207)</f>
        <v>76.402</v>
      </c>
      <c r="Q219" s="15">
        <f>SUM(Q202:Q207)</f>
        <v>31.291999999999998</v>
      </c>
    </row>
    <row r="220" spans="1:17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</row>
    <row r="221" spans="1:17" ht="12.75">
      <c r="A221" s="1" t="s">
        <v>28</v>
      </c>
      <c r="B221" s="14">
        <f>AVERAGE(B177:B186)</f>
        <v>21.55375</v>
      </c>
      <c r="C221" s="14">
        <f>AVERAGE(C177:C186)</f>
        <v>95.3</v>
      </c>
      <c r="D221" s="14">
        <f>AVERAGE(D177:D186)</f>
        <v>0.9500000000000001</v>
      </c>
      <c r="E221" s="14">
        <f>AVERAGE(E177:E186)</f>
        <v>27.447499999999998</v>
      </c>
      <c r="F221" s="3" t="s">
        <v>3</v>
      </c>
      <c r="G221" s="14">
        <f>AVERAGE(G177:G186)</f>
        <v>100</v>
      </c>
      <c r="H221" s="3" t="s">
        <v>3</v>
      </c>
      <c r="I221" s="14">
        <f>AVERAGE(I177:I186)</f>
        <v>6.762500000000001</v>
      </c>
      <c r="J221" s="3" t="s">
        <v>3</v>
      </c>
      <c r="K221" s="14">
        <f>AVERAGE(K177:K186)</f>
        <v>17.696250000000003</v>
      </c>
      <c r="L221" s="3" t="s">
        <v>3</v>
      </c>
      <c r="M221" s="14">
        <f>AVERAGE(M177:M186)</f>
        <v>72.65375</v>
      </c>
      <c r="N221" s="3" t="s">
        <v>3</v>
      </c>
      <c r="O221" s="14">
        <f>SUM(O177:O186)</f>
        <v>48.900000000000006</v>
      </c>
      <c r="P221" s="15">
        <f>SUM(P177:P186)</f>
        <v>108.913</v>
      </c>
      <c r="Q221" s="15">
        <f>SUM(Q177:Q186)</f>
        <v>49.165</v>
      </c>
    </row>
    <row r="222" spans="1:17" ht="12.75">
      <c r="A222" s="13">
        <v>2</v>
      </c>
      <c r="B222" s="14">
        <f>AVERAGE(B187:B196)</f>
        <v>21.533333333333335</v>
      </c>
      <c r="C222" s="14">
        <f>AVERAGE(C187:C196)</f>
        <v>93.24444444444444</v>
      </c>
      <c r="D222" s="14">
        <f>AVERAGE(D187:D196)</f>
        <v>1.134</v>
      </c>
      <c r="E222" s="14">
        <f>AVERAGE(E187:E196)</f>
        <v>26.354444444444443</v>
      </c>
      <c r="F222" s="3" t="s">
        <v>3</v>
      </c>
      <c r="G222" s="14">
        <f>AVERAGE(G187:G196)</f>
        <v>100</v>
      </c>
      <c r="H222" s="3" t="s">
        <v>3</v>
      </c>
      <c r="I222" s="14">
        <f>AVERAGE(I187:I196)</f>
        <v>6.616666666666668</v>
      </c>
      <c r="J222" s="3" t="s">
        <v>3</v>
      </c>
      <c r="K222" s="14">
        <f>AVERAGE(K187:K196)</f>
        <v>17.667777777777776</v>
      </c>
      <c r="L222" s="3" t="s">
        <v>3</v>
      </c>
      <c r="M222" s="14">
        <f>AVERAGE(M187:M196)</f>
        <v>74.7088888888889</v>
      </c>
      <c r="N222" s="3" t="s">
        <v>3</v>
      </c>
      <c r="O222" s="14">
        <f>SUM(O187:O196)</f>
        <v>26.6</v>
      </c>
      <c r="P222" s="15">
        <f>SUM(P187:P196)</f>
        <v>122.182</v>
      </c>
      <c r="Q222" s="15">
        <f>SUM(Q187:Q196)</f>
        <v>49.573</v>
      </c>
    </row>
    <row r="223" spans="1:17" ht="12.75">
      <c r="A223" s="13">
        <v>3</v>
      </c>
      <c r="B223" s="14">
        <f>AVERAGE(B197:B207)</f>
        <v>20.521</v>
      </c>
      <c r="C223" s="14">
        <f>AVERAGE(C197:C207)</f>
        <v>89.9</v>
      </c>
      <c r="D223" s="14">
        <f>AVERAGE(D197:D207)</f>
        <v>0.9949</v>
      </c>
      <c r="E223" s="14">
        <f>AVERAGE(E197:E207)</f>
        <v>27.340000000000003</v>
      </c>
      <c r="F223" s="3" t="s">
        <v>3</v>
      </c>
      <c r="G223" s="14">
        <f>AVERAGE(G197:G207)</f>
        <v>100</v>
      </c>
      <c r="H223" s="3" t="s">
        <v>3</v>
      </c>
      <c r="I223" s="14">
        <f>AVERAGE(I197:I207)</f>
        <v>6.950000000000001</v>
      </c>
      <c r="J223" s="3" t="s">
        <v>3</v>
      </c>
      <c r="K223" s="14">
        <f>AVERAGE(K197:K207)</f>
        <v>15.076999999999998</v>
      </c>
      <c r="L223" s="3" t="s">
        <v>3</v>
      </c>
      <c r="M223" s="14">
        <f>AVERAGE(M197:M207)</f>
        <v>57.900999999999996</v>
      </c>
      <c r="N223" s="3" t="s">
        <v>3</v>
      </c>
      <c r="O223" s="14">
        <f>SUM(O197:O207)</f>
        <v>35.6</v>
      </c>
      <c r="P223" s="15">
        <f>SUM(P197:P207)</f>
        <v>157.868</v>
      </c>
      <c r="Q223" s="15">
        <f>SUM(Q197:Q207)</f>
        <v>66.36200000000001</v>
      </c>
    </row>
    <row r="224" spans="1:17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32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7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</row>
    <row r="230" spans="1:17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</row>
    <row r="231" spans="1:17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</row>
    <row r="232" spans="1:17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</row>
    <row r="233" spans="1:17" ht="12.75">
      <c r="A233" s="13">
        <v>1</v>
      </c>
      <c r="B233" s="5">
        <v>17.66</v>
      </c>
      <c r="C233" s="5">
        <v>95.2</v>
      </c>
      <c r="D233" s="5">
        <v>2.108</v>
      </c>
      <c r="E233" s="5">
        <v>20.73</v>
      </c>
      <c r="F233" s="6">
        <v>943</v>
      </c>
      <c r="G233" s="5">
        <v>100</v>
      </c>
      <c r="H233" s="6">
        <v>2357</v>
      </c>
      <c r="I233" s="5">
        <v>7.7</v>
      </c>
      <c r="J233" s="6">
        <v>929</v>
      </c>
      <c r="K233" s="5">
        <v>15.29</v>
      </c>
      <c r="L233" s="6">
        <v>52</v>
      </c>
      <c r="M233" s="5">
        <v>80</v>
      </c>
      <c r="N233" s="6">
        <v>944</v>
      </c>
      <c r="O233" s="5">
        <v>1.5</v>
      </c>
      <c r="P233" s="7">
        <v>7.493</v>
      </c>
      <c r="Q233" s="7">
        <v>2.878</v>
      </c>
    </row>
    <row r="234" spans="1:17" ht="12.75">
      <c r="A234" s="13">
        <v>2</v>
      </c>
      <c r="B234" s="5">
        <v>17.94</v>
      </c>
      <c r="C234" s="5">
        <v>99.9</v>
      </c>
      <c r="D234" s="5">
        <v>0.469</v>
      </c>
      <c r="E234" s="5">
        <v>19.16</v>
      </c>
      <c r="F234" s="6">
        <v>1229</v>
      </c>
      <c r="G234" s="5">
        <v>100</v>
      </c>
      <c r="H234" s="6">
        <v>2125</v>
      </c>
      <c r="I234" s="5">
        <v>6.2</v>
      </c>
      <c r="J234" s="6">
        <v>1331</v>
      </c>
      <c r="K234" s="5">
        <v>16.34</v>
      </c>
      <c r="L234" s="6">
        <v>122</v>
      </c>
      <c r="M234" s="5">
        <v>99</v>
      </c>
      <c r="N234" s="6">
        <v>0</v>
      </c>
      <c r="O234" s="5">
        <v>24.6</v>
      </c>
      <c r="P234" s="7">
        <v>2.43</v>
      </c>
      <c r="Q234" s="7">
        <v>-0.216</v>
      </c>
    </row>
    <row r="235" spans="1:17" ht="12.75">
      <c r="A235" s="13">
        <v>3</v>
      </c>
      <c r="B235" s="5">
        <v>15.97</v>
      </c>
      <c r="C235" s="5">
        <v>91.7</v>
      </c>
      <c r="D235" s="5">
        <v>2.871</v>
      </c>
      <c r="E235" s="5">
        <v>18.88</v>
      </c>
      <c r="F235" s="6">
        <v>1515</v>
      </c>
      <c r="G235" s="5">
        <v>100</v>
      </c>
      <c r="H235" s="6">
        <v>7</v>
      </c>
      <c r="I235" s="5">
        <v>9.95</v>
      </c>
      <c r="J235" s="6">
        <v>114</v>
      </c>
      <c r="K235" s="5">
        <v>13.35</v>
      </c>
      <c r="L235" s="6">
        <v>716</v>
      </c>
      <c r="M235" s="5">
        <v>73.3</v>
      </c>
      <c r="N235" s="6">
        <v>1527</v>
      </c>
      <c r="O235" s="5">
        <v>0</v>
      </c>
      <c r="P235" s="7">
        <v>18.218</v>
      </c>
      <c r="Q235" s="7">
        <v>8.14</v>
      </c>
    </row>
    <row r="236" spans="1:17" ht="12.75">
      <c r="A236" s="13">
        <v>4</v>
      </c>
      <c r="B236" s="5">
        <v>15.28</v>
      </c>
      <c r="C236" s="5">
        <v>88.6</v>
      </c>
      <c r="D236" s="5">
        <v>1.216</v>
      </c>
      <c r="E236" s="5">
        <v>21.14</v>
      </c>
      <c r="F236" s="6">
        <v>1356</v>
      </c>
      <c r="G236" s="5">
        <v>100</v>
      </c>
      <c r="H236" s="6">
        <v>2315</v>
      </c>
      <c r="I236" s="5">
        <v>6.2</v>
      </c>
      <c r="J236" s="6">
        <v>1244</v>
      </c>
      <c r="K236" s="5">
        <v>10.9</v>
      </c>
      <c r="L236" s="6">
        <v>538</v>
      </c>
      <c r="M236" s="5">
        <v>63.71</v>
      </c>
      <c r="N236" s="6">
        <v>1357</v>
      </c>
      <c r="O236" s="5">
        <v>0</v>
      </c>
      <c r="P236" s="7">
        <v>18.778</v>
      </c>
      <c r="Q236" s="7">
        <v>6.886</v>
      </c>
    </row>
    <row r="237" spans="1:17" ht="12.75">
      <c r="A237" s="13">
        <v>5</v>
      </c>
      <c r="B237" s="5">
        <v>16.13</v>
      </c>
      <c r="C237" s="5">
        <v>90.3</v>
      </c>
      <c r="D237" s="5">
        <v>1.278</v>
      </c>
      <c r="E237" s="5">
        <v>21.92</v>
      </c>
      <c r="F237" s="6">
        <v>1531</v>
      </c>
      <c r="G237" s="5">
        <v>100</v>
      </c>
      <c r="H237" s="6">
        <v>548</v>
      </c>
      <c r="I237" s="5">
        <v>8.45</v>
      </c>
      <c r="J237" s="6">
        <v>1525</v>
      </c>
      <c r="K237" s="5">
        <v>11.55</v>
      </c>
      <c r="L237" s="6">
        <v>43</v>
      </c>
      <c r="M237" s="5">
        <v>63.59</v>
      </c>
      <c r="N237" s="6">
        <v>1526</v>
      </c>
      <c r="O237" s="5">
        <v>0</v>
      </c>
      <c r="P237" s="7">
        <v>14.223</v>
      </c>
      <c r="Q237" s="7">
        <v>5.262</v>
      </c>
    </row>
    <row r="238" spans="1:17" ht="12.75">
      <c r="A238" s="13">
        <v>6</v>
      </c>
      <c r="B238" s="5">
        <v>15.91</v>
      </c>
      <c r="C238" s="5">
        <v>82.5</v>
      </c>
      <c r="D238" s="5">
        <v>0.915</v>
      </c>
      <c r="E238" s="5">
        <v>22.2</v>
      </c>
      <c r="F238" s="6">
        <v>1431</v>
      </c>
      <c r="G238" s="5">
        <v>100</v>
      </c>
      <c r="H238" s="6">
        <v>700</v>
      </c>
      <c r="I238" s="5">
        <v>6.2</v>
      </c>
      <c r="J238" s="6">
        <v>1113</v>
      </c>
      <c r="K238" s="5">
        <v>10.75</v>
      </c>
      <c r="L238" s="6">
        <v>2359</v>
      </c>
      <c r="M238" s="5">
        <v>40.79</v>
      </c>
      <c r="N238" s="6">
        <v>1452</v>
      </c>
      <c r="O238" s="5">
        <v>0.1</v>
      </c>
      <c r="P238" s="7">
        <v>19.721</v>
      </c>
      <c r="Q238" s="7">
        <v>6.949</v>
      </c>
    </row>
    <row r="239" spans="1:17" ht="12.75">
      <c r="A239" s="13">
        <v>7</v>
      </c>
      <c r="B239" s="5">
        <v>14.98</v>
      </c>
      <c r="C239" s="5">
        <v>84.2</v>
      </c>
      <c r="D239" s="5">
        <v>0.817</v>
      </c>
      <c r="E239" s="5">
        <v>23.65</v>
      </c>
      <c r="F239" s="6">
        <v>1424</v>
      </c>
      <c r="G239" s="5">
        <v>100</v>
      </c>
      <c r="H239" s="6">
        <v>655</v>
      </c>
      <c r="I239" s="5">
        <v>3.95</v>
      </c>
      <c r="J239" s="6">
        <v>1226</v>
      </c>
      <c r="K239" s="5">
        <v>7.09</v>
      </c>
      <c r="L239" s="6">
        <v>637</v>
      </c>
      <c r="M239" s="5">
        <v>39.25</v>
      </c>
      <c r="N239" s="6">
        <v>1416</v>
      </c>
      <c r="O239" s="5">
        <v>0</v>
      </c>
      <c r="P239" s="7">
        <v>19.135</v>
      </c>
      <c r="Q239" s="7">
        <v>6.3</v>
      </c>
    </row>
    <row r="240" spans="1:17" ht="12.75">
      <c r="A240" s="13">
        <v>8</v>
      </c>
      <c r="B240" s="5">
        <v>16.13</v>
      </c>
      <c r="C240" s="5">
        <v>83.4</v>
      </c>
      <c r="D240" s="5">
        <v>0.702</v>
      </c>
      <c r="E240" s="5">
        <v>24.23</v>
      </c>
      <c r="F240" s="6">
        <v>1513</v>
      </c>
      <c r="G240" s="5">
        <v>100</v>
      </c>
      <c r="H240" s="6">
        <v>536</v>
      </c>
      <c r="I240" s="5">
        <v>4.7</v>
      </c>
      <c r="J240" s="6">
        <v>1401</v>
      </c>
      <c r="K240" s="5">
        <v>7.33</v>
      </c>
      <c r="L240" s="6">
        <v>521</v>
      </c>
      <c r="M240" s="5">
        <v>48.04</v>
      </c>
      <c r="N240" s="6">
        <v>1447</v>
      </c>
      <c r="O240" s="5">
        <v>0.1</v>
      </c>
      <c r="P240" s="7">
        <v>16.297</v>
      </c>
      <c r="Q240" s="7">
        <v>6.131</v>
      </c>
    </row>
    <row r="241" spans="1:18" ht="12.75">
      <c r="A241" s="13">
        <v>9</v>
      </c>
      <c r="B241" s="5">
        <v>17.87</v>
      </c>
      <c r="C241" s="5">
        <v>89</v>
      </c>
      <c r="D241" s="5">
        <v>1.599</v>
      </c>
      <c r="E241" s="5">
        <v>23.41</v>
      </c>
      <c r="F241" s="6">
        <v>1458</v>
      </c>
      <c r="G241" s="5">
        <v>100</v>
      </c>
      <c r="H241" s="6">
        <v>302</v>
      </c>
      <c r="I241" s="5">
        <v>6.95</v>
      </c>
      <c r="J241" s="6">
        <v>1712</v>
      </c>
      <c r="K241" s="5">
        <v>13.88</v>
      </c>
      <c r="L241" s="6">
        <v>229</v>
      </c>
      <c r="M241" s="5">
        <v>63.71</v>
      </c>
      <c r="N241" s="6">
        <v>1314</v>
      </c>
      <c r="O241" s="5">
        <v>0</v>
      </c>
      <c r="P241" s="7">
        <v>14.512</v>
      </c>
      <c r="Q241" s="7">
        <v>5.655</v>
      </c>
      <c r="R241" s="12"/>
    </row>
    <row r="242" spans="1:18" ht="12.75">
      <c r="A242" s="13">
        <v>10</v>
      </c>
      <c r="B242" s="5">
        <v>17.21</v>
      </c>
      <c r="C242" s="5">
        <v>89.5</v>
      </c>
      <c r="D242" s="5">
        <v>1.817</v>
      </c>
      <c r="E242" s="5">
        <v>23.33</v>
      </c>
      <c r="F242" s="6">
        <v>1534</v>
      </c>
      <c r="G242" s="5">
        <v>100</v>
      </c>
      <c r="H242" s="6">
        <v>556</v>
      </c>
      <c r="I242" s="5">
        <v>6.95</v>
      </c>
      <c r="J242" s="6">
        <v>1903</v>
      </c>
      <c r="K242" s="5">
        <v>13.18</v>
      </c>
      <c r="L242" s="6">
        <v>535</v>
      </c>
      <c r="M242" s="5">
        <v>63.04</v>
      </c>
      <c r="N242" s="6">
        <v>1535</v>
      </c>
      <c r="O242" s="5">
        <v>0</v>
      </c>
      <c r="P242" s="7">
        <v>15.091</v>
      </c>
      <c r="Q242" s="7">
        <v>5.448</v>
      </c>
      <c r="R242" s="12"/>
    </row>
    <row r="243" spans="1:18" ht="12.75">
      <c r="A243" s="13">
        <v>11</v>
      </c>
      <c r="B243" s="5">
        <v>16.99</v>
      </c>
      <c r="C243" s="5">
        <v>89.9</v>
      </c>
      <c r="D243" s="5">
        <v>1.539</v>
      </c>
      <c r="E243" s="5">
        <v>24.15</v>
      </c>
      <c r="F243" s="6">
        <v>1505</v>
      </c>
      <c r="G243" s="5">
        <v>100</v>
      </c>
      <c r="H243" s="6">
        <v>659</v>
      </c>
      <c r="I243" s="5">
        <v>8.45</v>
      </c>
      <c r="J243" s="6">
        <v>1834</v>
      </c>
      <c r="K243" s="5">
        <v>10.89</v>
      </c>
      <c r="L243" s="6">
        <v>602</v>
      </c>
      <c r="M243" s="5">
        <v>61.7</v>
      </c>
      <c r="N243" s="6">
        <v>1506</v>
      </c>
      <c r="O243" s="5">
        <v>0</v>
      </c>
      <c r="P243" s="7">
        <v>15.761</v>
      </c>
      <c r="Q243" s="7">
        <v>5.578</v>
      </c>
      <c r="R243" s="12"/>
    </row>
    <row r="244" spans="1:17" ht="12.75">
      <c r="A244" s="13">
        <v>12</v>
      </c>
      <c r="B244" s="5">
        <v>17.42</v>
      </c>
      <c r="C244" s="5">
        <v>90.3</v>
      </c>
      <c r="D244" s="5">
        <v>1.568</v>
      </c>
      <c r="E244" s="5">
        <v>22.71</v>
      </c>
      <c r="F244" s="6">
        <v>1459</v>
      </c>
      <c r="G244" s="5">
        <v>100</v>
      </c>
      <c r="H244" s="6">
        <v>705</v>
      </c>
      <c r="I244" s="5">
        <v>7.7</v>
      </c>
      <c r="J244" s="6">
        <v>2025</v>
      </c>
      <c r="K244" s="5">
        <v>12.41</v>
      </c>
      <c r="L244" s="6">
        <v>616</v>
      </c>
      <c r="M244" s="5">
        <v>70.7</v>
      </c>
      <c r="N244" s="6">
        <v>1455</v>
      </c>
      <c r="O244" s="5">
        <v>0</v>
      </c>
      <c r="P244" s="7">
        <v>12.758</v>
      </c>
      <c r="Q244" s="7">
        <v>4.817</v>
      </c>
    </row>
    <row r="245" spans="1:17" ht="12.75">
      <c r="A245" s="13">
        <v>13</v>
      </c>
      <c r="B245" s="5">
        <v>17.93</v>
      </c>
      <c r="C245" s="5">
        <v>90.9</v>
      </c>
      <c r="D245" s="5">
        <v>1.512</v>
      </c>
      <c r="E245" s="5">
        <v>23.41</v>
      </c>
      <c r="F245" s="6">
        <v>1412</v>
      </c>
      <c r="G245" s="5">
        <v>100</v>
      </c>
      <c r="H245" s="6">
        <v>718</v>
      </c>
      <c r="I245" s="5">
        <v>7.7</v>
      </c>
      <c r="J245" s="6">
        <v>1409</v>
      </c>
      <c r="K245" s="5">
        <v>14.08</v>
      </c>
      <c r="L245" s="6">
        <v>632</v>
      </c>
      <c r="M245" s="5">
        <v>66.78</v>
      </c>
      <c r="N245" s="6">
        <v>1412</v>
      </c>
      <c r="O245" s="5">
        <v>0</v>
      </c>
      <c r="P245" s="7">
        <v>11.881</v>
      </c>
      <c r="Q245" s="7">
        <v>4.988</v>
      </c>
    </row>
    <row r="246" spans="1:17" ht="12.75">
      <c r="A246" s="13">
        <v>14</v>
      </c>
      <c r="B246" s="5">
        <v>18.58</v>
      </c>
      <c r="C246" s="5">
        <v>92.2</v>
      </c>
      <c r="D246" s="5">
        <v>0.736</v>
      </c>
      <c r="E246" s="5">
        <v>24.15</v>
      </c>
      <c r="F246" s="6">
        <v>1340</v>
      </c>
      <c r="G246" s="5">
        <v>100</v>
      </c>
      <c r="H246" s="6">
        <v>715</v>
      </c>
      <c r="I246" s="5">
        <v>5.45</v>
      </c>
      <c r="J246" s="6">
        <v>1756</v>
      </c>
      <c r="K246" s="5">
        <v>15.05</v>
      </c>
      <c r="L246" s="6">
        <v>655</v>
      </c>
      <c r="M246" s="5">
        <v>68.24</v>
      </c>
      <c r="N246" s="6">
        <v>1343</v>
      </c>
      <c r="O246" s="5">
        <v>0</v>
      </c>
      <c r="P246" s="7">
        <v>11.339</v>
      </c>
      <c r="Q246" s="7">
        <v>4.279</v>
      </c>
    </row>
    <row r="247" spans="1:17" ht="12.75">
      <c r="A247" s="13">
        <v>15</v>
      </c>
      <c r="B247" s="5">
        <v>17.72</v>
      </c>
      <c r="C247" s="5">
        <v>95.6</v>
      </c>
      <c r="D247" s="5">
        <v>0.515</v>
      </c>
      <c r="E247" s="5">
        <v>25.3</v>
      </c>
      <c r="F247" s="6">
        <v>1545</v>
      </c>
      <c r="G247" s="5">
        <v>100</v>
      </c>
      <c r="H247" s="6">
        <v>655</v>
      </c>
      <c r="I247" s="5">
        <v>3.2</v>
      </c>
      <c r="J247" s="6">
        <v>1253</v>
      </c>
      <c r="K247" s="5">
        <v>12.55</v>
      </c>
      <c r="L247" s="6">
        <v>408</v>
      </c>
      <c r="M247" s="5">
        <v>65.5</v>
      </c>
      <c r="N247" s="6">
        <v>1534</v>
      </c>
      <c r="O247" s="5">
        <v>0.1</v>
      </c>
      <c r="P247" s="7">
        <v>14.811</v>
      </c>
      <c r="Q247" s="7">
        <v>5.68</v>
      </c>
    </row>
    <row r="248" spans="1:17" ht="12.75">
      <c r="A248" s="13">
        <v>16</v>
      </c>
      <c r="B248" s="5">
        <v>18.35</v>
      </c>
      <c r="C248" s="5">
        <v>88</v>
      </c>
      <c r="D248" s="5">
        <v>0.823</v>
      </c>
      <c r="E248" s="5">
        <v>25.91</v>
      </c>
      <c r="F248" s="6">
        <v>1506</v>
      </c>
      <c r="G248" s="5">
        <v>100</v>
      </c>
      <c r="H248" s="6">
        <v>548</v>
      </c>
      <c r="I248" s="5">
        <v>5.45</v>
      </c>
      <c r="J248" s="6">
        <v>2116</v>
      </c>
      <c r="K248" s="5">
        <v>11.61</v>
      </c>
      <c r="L248" s="6">
        <v>702</v>
      </c>
      <c r="M248" s="5">
        <v>50.43</v>
      </c>
      <c r="N248" s="6">
        <v>1549</v>
      </c>
      <c r="O248" s="5">
        <v>0.1</v>
      </c>
      <c r="P248" s="7">
        <v>15.498</v>
      </c>
      <c r="Q248" s="7">
        <v>5.413</v>
      </c>
    </row>
    <row r="249" spans="1:17" ht="12.75">
      <c r="A249" s="13">
        <v>17</v>
      </c>
      <c r="B249" s="5">
        <v>18.69</v>
      </c>
      <c r="C249" s="5">
        <v>83.9</v>
      </c>
      <c r="D249" s="5">
        <v>0.726</v>
      </c>
      <c r="E249" s="5">
        <v>24.47</v>
      </c>
      <c r="F249" s="6">
        <v>1624</v>
      </c>
      <c r="G249" s="5">
        <v>100</v>
      </c>
      <c r="H249" s="6">
        <v>2344</v>
      </c>
      <c r="I249" s="5">
        <v>3.95</v>
      </c>
      <c r="J249" s="6">
        <v>56</v>
      </c>
      <c r="K249" s="5">
        <v>13.96</v>
      </c>
      <c r="L249" s="6">
        <v>656</v>
      </c>
      <c r="M249" s="5">
        <v>64.77</v>
      </c>
      <c r="N249" s="6">
        <v>1516</v>
      </c>
      <c r="O249" s="5">
        <v>0</v>
      </c>
      <c r="P249" s="7">
        <v>11.258</v>
      </c>
      <c r="Q249" s="7">
        <v>4.18</v>
      </c>
    </row>
    <row r="250" spans="1:17" ht="12.75">
      <c r="A250" s="13">
        <v>18</v>
      </c>
      <c r="B250" s="5">
        <v>20.25</v>
      </c>
      <c r="C250" s="5">
        <v>88.8</v>
      </c>
      <c r="D250" s="5">
        <v>0.503</v>
      </c>
      <c r="E250" s="5">
        <v>28.78</v>
      </c>
      <c r="F250" s="6">
        <v>1526</v>
      </c>
      <c r="G250" s="5">
        <v>100</v>
      </c>
      <c r="H250" s="6">
        <v>614</v>
      </c>
      <c r="I250" s="5">
        <v>4.7</v>
      </c>
      <c r="J250" s="6">
        <v>1159</v>
      </c>
      <c r="K250" s="5">
        <v>13.01</v>
      </c>
      <c r="L250" s="6">
        <v>724</v>
      </c>
      <c r="M250" s="5">
        <v>54.02</v>
      </c>
      <c r="N250" s="6">
        <v>1612</v>
      </c>
      <c r="O250" s="5">
        <v>0</v>
      </c>
      <c r="P250" s="7">
        <v>15.609</v>
      </c>
      <c r="Q250" s="7">
        <v>6.535</v>
      </c>
    </row>
    <row r="251" spans="1:17" ht="12.75">
      <c r="A251" s="13">
        <v>19</v>
      </c>
      <c r="B251" s="5">
        <v>20.52</v>
      </c>
      <c r="C251" s="5">
        <v>83.3</v>
      </c>
      <c r="D251" s="5">
        <v>0.748</v>
      </c>
      <c r="E251" s="5">
        <v>28.88</v>
      </c>
      <c r="F251" s="6">
        <v>1539</v>
      </c>
      <c r="G251" s="5">
        <v>100</v>
      </c>
      <c r="H251" s="6">
        <v>603</v>
      </c>
      <c r="I251" s="5">
        <v>4.7</v>
      </c>
      <c r="J251" s="6">
        <v>1446</v>
      </c>
      <c r="K251" s="5">
        <v>14.03</v>
      </c>
      <c r="L251" s="6">
        <v>547</v>
      </c>
      <c r="M251" s="5">
        <v>36.1</v>
      </c>
      <c r="N251" s="6">
        <v>1552</v>
      </c>
      <c r="O251" s="5">
        <v>0</v>
      </c>
      <c r="P251" s="7">
        <v>16.916</v>
      </c>
      <c r="Q251" s="7">
        <v>6.588</v>
      </c>
    </row>
    <row r="252" spans="1:17" ht="12.75">
      <c r="A252" s="13">
        <v>20</v>
      </c>
      <c r="B252" s="5">
        <v>19.28</v>
      </c>
      <c r="C252" s="5">
        <v>81.8</v>
      </c>
      <c r="D252" s="5">
        <v>0.843</v>
      </c>
      <c r="E252" s="5">
        <v>28.1</v>
      </c>
      <c r="F252" s="6">
        <v>1341</v>
      </c>
      <c r="G252" s="5">
        <v>100</v>
      </c>
      <c r="H252" s="6">
        <v>634</v>
      </c>
      <c r="I252" s="5">
        <v>4.7</v>
      </c>
      <c r="J252" s="6">
        <v>1420</v>
      </c>
      <c r="K252" s="5">
        <v>12.27</v>
      </c>
      <c r="L252" s="6">
        <v>615</v>
      </c>
      <c r="M252" s="5">
        <v>35.91</v>
      </c>
      <c r="N252" s="6">
        <v>1540</v>
      </c>
      <c r="O252" s="5">
        <v>0</v>
      </c>
      <c r="P252" s="7">
        <v>16.625</v>
      </c>
      <c r="Q252" s="7">
        <v>5.864</v>
      </c>
    </row>
    <row r="253" spans="1:17" ht="12.75">
      <c r="A253" s="13">
        <v>21</v>
      </c>
      <c r="B253" s="5">
        <v>18.86</v>
      </c>
      <c r="C253" s="5">
        <v>81.9</v>
      </c>
      <c r="D253" s="5">
        <v>0.894</v>
      </c>
      <c r="E253" s="5">
        <v>28.56</v>
      </c>
      <c r="F253" s="6">
        <v>1612</v>
      </c>
      <c r="G253" s="5">
        <v>100</v>
      </c>
      <c r="H253" s="6">
        <v>655</v>
      </c>
      <c r="I253" s="5">
        <v>3.95</v>
      </c>
      <c r="J253" s="6">
        <v>1225</v>
      </c>
      <c r="K253" s="5">
        <v>10.44</v>
      </c>
      <c r="L253" s="6">
        <v>652</v>
      </c>
      <c r="M253" s="5">
        <v>31.58</v>
      </c>
      <c r="N253" s="6">
        <v>1538</v>
      </c>
      <c r="O253" s="5">
        <v>0</v>
      </c>
      <c r="P253" s="7">
        <v>16.511</v>
      </c>
      <c r="Q253" s="7">
        <v>5.781</v>
      </c>
    </row>
    <row r="254" spans="1:17" ht="12.75">
      <c r="A254" s="13">
        <v>22</v>
      </c>
      <c r="B254" s="5">
        <v>18.95</v>
      </c>
      <c r="C254" s="5">
        <v>85</v>
      </c>
      <c r="D254" s="5">
        <v>1.006</v>
      </c>
      <c r="E254" s="5">
        <v>27.99</v>
      </c>
      <c r="F254" s="6">
        <v>1509</v>
      </c>
      <c r="G254" s="5">
        <v>100</v>
      </c>
      <c r="H254" s="6">
        <v>714</v>
      </c>
      <c r="I254" s="5">
        <v>4.7</v>
      </c>
      <c r="J254" s="6">
        <v>1243</v>
      </c>
      <c r="K254" s="5">
        <v>11.64</v>
      </c>
      <c r="L254" s="6">
        <v>709</v>
      </c>
      <c r="M254" s="5">
        <v>45.97</v>
      </c>
      <c r="N254" s="6">
        <v>1510</v>
      </c>
      <c r="O254" s="5">
        <v>0</v>
      </c>
      <c r="P254" s="7">
        <v>16.007</v>
      </c>
      <c r="Q254" s="7">
        <v>5.561</v>
      </c>
    </row>
    <row r="255" spans="1:17" ht="12.75">
      <c r="A255" s="13">
        <v>23</v>
      </c>
      <c r="B255" s="5">
        <v>18.3</v>
      </c>
      <c r="C255" s="5">
        <v>86.7</v>
      </c>
      <c r="D255" s="5">
        <v>0.791</v>
      </c>
      <c r="E255" s="5">
        <v>27.57</v>
      </c>
      <c r="F255" s="6">
        <v>1523</v>
      </c>
      <c r="G255" s="5">
        <v>100</v>
      </c>
      <c r="H255" s="6">
        <v>727</v>
      </c>
      <c r="I255" s="5">
        <v>3.95</v>
      </c>
      <c r="J255" s="6">
        <v>1407</v>
      </c>
      <c r="K255" s="5">
        <v>10.36</v>
      </c>
      <c r="L255" s="6">
        <v>711</v>
      </c>
      <c r="M255" s="5">
        <v>45.59</v>
      </c>
      <c r="N255" s="6">
        <v>1209</v>
      </c>
      <c r="O255" s="5">
        <v>0</v>
      </c>
      <c r="P255" s="7">
        <v>15.735</v>
      </c>
      <c r="Q255" s="7">
        <v>5.244</v>
      </c>
    </row>
    <row r="256" spans="1:17" ht="12.75">
      <c r="A256" s="13">
        <v>24</v>
      </c>
      <c r="B256" s="5">
        <v>18.6</v>
      </c>
      <c r="C256" s="5">
        <v>87.6</v>
      </c>
      <c r="D256" s="5">
        <v>1.216</v>
      </c>
      <c r="E256" s="5">
        <v>26.2</v>
      </c>
      <c r="F256" s="6">
        <v>1507</v>
      </c>
      <c r="G256" s="5">
        <v>100</v>
      </c>
      <c r="H256" s="6">
        <v>656</v>
      </c>
      <c r="I256" s="5">
        <v>7.7</v>
      </c>
      <c r="J256" s="6">
        <v>1340</v>
      </c>
      <c r="K256" s="5">
        <v>11.77</v>
      </c>
      <c r="L256" s="6">
        <v>621</v>
      </c>
      <c r="M256" s="5">
        <v>55.11</v>
      </c>
      <c r="N256" s="6">
        <v>1340</v>
      </c>
      <c r="O256" s="5">
        <v>0</v>
      </c>
      <c r="P256" s="7">
        <v>15.48</v>
      </c>
      <c r="Q256" s="7">
        <v>5.303</v>
      </c>
    </row>
    <row r="257" spans="1:17" ht="12.75">
      <c r="A257" s="13">
        <v>25</v>
      </c>
      <c r="B257" s="5">
        <v>19.56</v>
      </c>
      <c r="C257" s="5">
        <v>84.4</v>
      </c>
      <c r="D257" s="5">
        <v>0.845</v>
      </c>
      <c r="E257" s="5">
        <v>26.66</v>
      </c>
      <c r="F257" s="6">
        <v>1519</v>
      </c>
      <c r="G257" s="5">
        <v>100</v>
      </c>
      <c r="H257" s="6">
        <v>711</v>
      </c>
      <c r="I257" s="5">
        <v>5.45</v>
      </c>
      <c r="J257" s="6">
        <v>1236</v>
      </c>
      <c r="K257" s="5">
        <v>12.71</v>
      </c>
      <c r="L257" s="6">
        <v>654</v>
      </c>
      <c r="M257" s="5">
        <v>53.9</v>
      </c>
      <c r="N257" s="6">
        <v>1401</v>
      </c>
      <c r="O257" s="5">
        <v>0</v>
      </c>
      <c r="P257" s="7">
        <v>14.141</v>
      </c>
      <c r="Q257" s="7">
        <v>5.149</v>
      </c>
    </row>
    <row r="258" spans="1:17" ht="12.75">
      <c r="A258" s="13">
        <v>26</v>
      </c>
      <c r="B258" s="5">
        <v>19.33</v>
      </c>
      <c r="C258" s="5">
        <v>85.7</v>
      </c>
      <c r="D258" s="5">
        <v>0.973</v>
      </c>
      <c r="E258" s="5">
        <v>27.77</v>
      </c>
      <c r="F258" s="6">
        <v>1629</v>
      </c>
      <c r="G258" s="5">
        <v>100</v>
      </c>
      <c r="H258" s="6">
        <v>709</v>
      </c>
      <c r="I258" s="5">
        <v>3.95</v>
      </c>
      <c r="J258" s="6">
        <v>1303</v>
      </c>
      <c r="K258" s="5">
        <v>12.75</v>
      </c>
      <c r="L258" s="6">
        <v>658</v>
      </c>
      <c r="M258" s="5">
        <v>48.37</v>
      </c>
      <c r="N258" s="6">
        <v>1623</v>
      </c>
      <c r="O258" s="5">
        <v>0</v>
      </c>
      <c r="P258" s="7">
        <v>14.566</v>
      </c>
      <c r="Q258" s="7">
        <v>5.284</v>
      </c>
    </row>
    <row r="259" spans="1:17" ht="12.75">
      <c r="A259" s="13">
        <v>27</v>
      </c>
      <c r="B259" s="5">
        <v>18.85</v>
      </c>
      <c r="C259" s="5">
        <v>82.4</v>
      </c>
      <c r="D259" s="5">
        <v>1.015</v>
      </c>
      <c r="E259" s="5">
        <v>27.31</v>
      </c>
      <c r="F259" s="6">
        <v>1456</v>
      </c>
      <c r="G259" s="5">
        <v>100</v>
      </c>
      <c r="H259" s="6">
        <v>626</v>
      </c>
      <c r="I259" s="5">
        <v>4.7</v>
      </c>
      <c r="J259" s="6">
        <v>1231</v>
      </c>
      <c r="K259" s="5">
        <v>12.13</v>
      </c>
      <c r="L259" s="6">
        <v>658</v>
      </c>
      <c r="M259" s="5">
        <v>39.38</v>
      </c>
      <c r="N259" s="6">
        <v>1547</v>
      </c>
      <c r="O259" s="5">
        <v>0</v>
      </c>
      <c r="P259" s="7">
        <v>15.524</v>
      </c>
      <c r="Q259" s="7">
        <v>5.287</v>
      </c>
    </row>
    <row r="260" spans="1:17" ht="12.75">
      <c r="A260" s="13">
        <v>28</v>
      </c>
      <c r="B260" s="5">
        <v>19.91</v>
      </c>
      <c r="C260" s="5">
        <v>80.5</v>
      </c>
      <c r="D260" s="5">
        <v>1.124</v>
      </c>
      <c r="E260" s="5">
        <v>29.07</v>
      </c>
      <c r="F260" s="6">
        <v>1402</v>
      </c>
      <c r="G260" s="5">
        <v>100</v>
      </c>
      <c r="H260" s="6">
        <v>706</v>
      </c>
      <c r="I260" s="5">
        <v>5.45</v>
      </c>
      <c r="J260" s="6">
        <v>1029</v>
      </c>
      <c r="K260" s="5">
        <v>11.44</v>
      </c>
      <c r="L260" s="6">
        <v>652</v>
      </c>
      <c r="M260" s="5">
        <v>41.44</v>
      </c>
      <c r="N260" s="6">
        <v>1439</v>
      </c>
      <c r="O260" s="5">
        <v>0</v>
      </c>
      <c r="P260" s="7">
        <v>15.514</v>
      </c>
      <c r="Q260" s="7">
        <v>5.819</v>
      </c>
    </row>
    <row r="261" spans="1:17" ht="12.75">
      <c r="A261" s="13">
        <v>29</v>
      </c>
      <c r="B261" s="5">
        <v>17.19</v>
      </c>
      <c r="C261" s="5">
        <v>99.9</v>
      </c>
      <c r="D261" s="5">
        <v>0.949</v>
      </c>
      <c r="E261" s="5">
        <v>20.26</v>
      </c>
      <c r="F261" s="6">
        <v>822</v>
      </c>
      <c r="G261" s="5">
        <v>100</v>
      </c>
      <c r="H261" s="6">
        <v>2213</v>
      </c>
      <c r="I261" s="5">
        <v>8.45</v>
      </c>
      <c r="J261" s="6">
        <v>909</v>
      </c>
      <c r="K261" s="5">
        <v>14.7</v>
      </c>
      <c r="L261" s="6">
        <v>423</v>
      </c>
      <c r="M261" s="5">
        <v>84.9</v>
      </c>
      <c r="N261" s="6">
        <v>822</v>
      </c>
      <c r="O261" s="5">
        <v>23.8</v>
      </c>
      <c r="P261" s="7">
        <v>2.433</v>
      </c>
      <c r="Q261" s="7">
        <v>-0.999</v>
      </c>
    </row>
    <row r="262" spans="1:17" ht="12.75">
      <c r="A262" s="13">
        <v>30</v>
      </c>
      <c r="B262" s="5">
        <v>17.41</v>
      </c>
      <c r="C262" s="5">
        <v>99.9</v>
      </c>
      <c r="D262" s="5">
        <v>1.239</v>
      </c>
      <c r="E262" s="5">
        <v>19.55</v>
      </c>
      <c r="F262" s="6">
        <v>1215</v>
      </c>
      <c r="G262" s="5">
        <v>100</v>
      </c>
      <c r="H262" s="6">
        <v>652</v>
      </c>
      <c r="I262" s="5">
        <v>6.95</v>
      </c>
      <c r="J262" s="6">
        <v>1855</v>
      </c>
      <c r="K262" s="5">
        <v>14.01</v>
      </c>
      <c r="L262" s="6">
        <v>2326</v>
      </c>
      <c r="M262" s="5">
        <v>96.8</v>
      </c>
      <c r="N262" s="6">
        <v>2343</v>
      </c>
      <c r="O262" s="5">
        <v>4.4</v>
      </c>
      <c r="P262" s="7">
        <v>4.456</v>
      </c>
      <c r="Q262" s="7">
        <v>0.813</v>
      </c>
    </row>
    <row r="263" spans="1:17" ht="12.75">
      <c r="A263" s="13">
        <v>31</v>
      </c>
      <c r="B263" s="5">
        <v>14.65</v>
      </c>
      <c r="C263" s="5">
        <v>89.2</v>
      </c>
      <c r="D263" s="5">
        <v>2.408</v>
      </c>
      <c r="E263" s="5">
        <v>17.85</v>
      </c>
      <c r="F263" s="6">
        <v>1434</v>
      </c>
      <c r="G263" s="5">
        <v>98.4</v>
      </c>
      <c r="H263" s="6">
        <v>701</v>
      </c>
      <c r="I263" s="5">
        <v>8.45</v>
      </c>
      <c r="J263" s="6">
        <v>901</v>
      </c>
      <c r="K263" s="5">
        <v>12.61</v>
      </c>
      <c r="L263" s="6">
        <v>615</v>
      </c>
      <c r="M263" s="5">
        <v>74.9</v>
      </c>
      <c r="N263" s="6">
        <v>1435</v>
      </c>
      <c r="O263" s="5">
        <v>0</v>
      </c>
      <c r="P263" s="7">
        <v>7.084</v>
      </c>
      <c r="Q263" s="7">
        <v>3.065</v>
      </c>
    </row>
    <row r="264" spans="1:17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</row>
    <row r="265" spans="1:17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</row>
    <row r="266" spans="1:17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</row>
    <row r="267" spans="1:17" ht="12.75">
      <c r="A267" s="1" t="s">
        <v>24</v>
      </c>
      <c r="B267" s="14">
        <f>AVERAGE(B233:B263)</f>
        <v>17.82</v>
      </c>
      <c r="C267" s="14">
        <f>AVERAGE(C233:C263)</f>
        <v>88.45806451612904</v>
      </c>
      <c r="D267" s="14">
        <f>AVERAGE(D233:D263)</f>
        <v>1.153709677419355</v>
      </c>
      <c r="E267" s="14">
        <f>AVERAGE(E233:E263)</f>
        <v>24.299999999999997</v>
      </c>
      <c r="F267" s="3" t="s">
        <v>3</v>
      </c>
      <c r="G267" s="14">
        <f>AVERAGE(G233:G263)</f>
        <v>99.9483870967742</v>
      </c>
      <c r="H267" s="3" t="s">
        <v>3</v>
      </c>
      <c r="I267" s="14">
        <f>AVERAGE(I233:I263)</f>
        <v>6.0306451612903205</v>
      </c>
      <c r="J267" s="3" t="s">
        <v>3</v>
      </c>
      <c r="K267" s="14">
        <f>AVERAGE(K233:K263)</f>
        <v>12.38967741935484</v>
      </c>
      <c r="L267" s="3" t="s">
        <v>3</v>
      </c>
      <c r="M267" s="14">
        <f>AVERAGE(M233:M263)</f>
        <v>58.92000000000001</v>
      </c>
      <c r="N267" s="3" t="s">
        <v>3</v>
      </c>
      <c r="O267" s="14">
        <f>SUM(O233:O263)</f>
        <v>54.70000000000001</v>
      </c>
      <c r="P267" s="15">
        <f>AVERAGE(P233:P263)</f>
        <v>13.735645161290327</v>
      </c>
      <c r="Q267" s="15">
        <f>AVERAGE(Q233:Q263)</f>
        <v>4.9568387096774185</v>
      </c>
    </row>
    <row r="268" spans="1:17" ht="12.75">
      <c r="A268" s="1" t="s">
        <v>25</v>
      </c>
      <c r="B268" s="14"/>
      <c r="C268" s="14"/>
      <c r="D268" s="14"/>
      <c r="E268" s="14">
        <f>MAX(E233:E263)</f>
        <v>29.07</v>
      </c>
      <c r="F268" s="16"/>
      <c r="G268" s="14">
        <f>MAX(G233:G263)</f>
        <v>100</v>
      </c>
      <c r="H268" s="3" t="s">
        <v>3</v>
      </c>
      <c r="I268" s="14">
        <f>MAX(I233:I263)</f>
        <v>9.95</v>
      </c>
      <c r="J268" s="3" t="s">
        <v>3</v>
      </c>
      <c r="K268" s="14">
        <f>MIN(K233:K263)</f>
        <v>7.09</v>
      </c>
      <c r="L268" s="16"/>
      <c r="M268" s="14">
        <f>MIN(M233:M263)</f>
        <v>31.58</v>
      </c>
      <c r="N268" s="16"/>
      <c r="O268" s="14">
        <f>MAX(O233:O263)</f>
        <v>24.6</v>
      </c>
      <c r="P268" s="15"/>
      <c r="Q268" s="15"/>
    </row>
    <row r="269" spans="1:17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</row>
    <row r="270" spans="1:17" ht="12.75">
      <c r="A270" s="1" t="s">
        <v>26</v>
      </c>
      <c r="B270" s="14">
        <f>AVERAGE(B233:B237)</f>
        <v>16.595999999999997</v>
      </c>
      <c r="C270" s="14">
        <f>AVERAGE(C233:C237)</f>
        <v>93.14</v>
      </c>
      <c r="D270" s="14">
        <f>AVERAGE(D233:D237)</f>
        <v>1.5884</v>
      </c>
      <c r="E270" s="14">
        <f>AVERAGE(E233:E237)</f>
        <v>20.366</v>
      </c>
      <c r="F270" s="3" t="s">
        <v>3</v>
      </c>
      <c r="G270" s="14">
        <f>AVERAGE(G233:G237)</f>
        <v>100</v>
      </c>
      <c r="H270" s="3" t="s">
        <v>27</v>
      </c>
      <c r="I270" s="14">
        <f>AVERAGE(I233:I237)</f>
        <v>7.7</v>
      </c>
      <c r="J270" s="3" t="s">
        <v>3</v>
      </c>
      <c r="K270" s="14">
        <f>AVERAGE(K233:K237)</f>
        <v>13.485999999999999</v>
      </c>
      <c r="L270" s="3" t="s">
        <v>3</v>
      </c>
      <c r="M270" s="14">
        <f>AVERAGE(M233:M237)</f>
        <v>75.92</v>
      </c>
      <c r="N270" s="3" t="s">
        <v>3</v>
      </c>
      <c r="O270" s="14">
        <f>SUM(O233:O237)</f>
        <v>26.1</v>
      </c>
      <c r="P270" s="15">
        <f>SUM(P233:P237)</f>
        <v>61.141999999999996</v>
      </c>
      <c r="Q270" s="15">
        <f>SUM(Q233:Q237)</f>
        <v>22.95</v>
      </c>
    </row>
    <row r="271" spans="1:17" ht="12.75">
      <c r="A271" s="13">
        <v>2</v>
      </c>
      <c r="B271" s="14">
        <f>AVERAGE(B238:B242)</f>
        <v>16.419999999999998</v>
      </c>
      <c r="C271" s="14">
        <f>AVERAGE(C238:C242)</f>
        <v>85.72</v>
      </c>
      <c r="D271" s="14">
        <f>AVERAGE(D238:D242)</f>
        <v>1.1700000000000002</v>
      </c>
      <c r="E271" s="14">
        <f>AVERAGE(E238:E242)</f>
        <v>23.363999999999997</v>
      </c>
      <c r="F271" s="3" t="s">
        <v>3</v>
      </c>
      <c r="G271" s="14">
        <f>AVERAGE(G238:G242)</f>
        <v>100</v>
      </c>
      <c r="H271" s="3" t="s">
        <v>3</v>
      </c>
      <c r="I271" s="14">
        <f>AVERAGE(I238:I242)</f>
        <v>5.75</v>
      </c>
      <c r="J271" s="3" t="s">
        <v>3</v>
      </c>
      <c r="K271" s="14">
        <f>AVERAGE(K238:K242)</f>
        <v>10.446000000000002</v>
      </c>
      <c r="L271" s="3" t="s">
        <v>3</v>
      </c>
      <c r="M271" s="14">
        <f>AVERAGE(M238:M242)</f>
        <v>50.965999999999994</v>
      </c>
      <c r="N271" s="3" t="s">
        <v>3</v>
      </c>
      <c r="O271" s="14">
        <f>SUM(O238:O242)</f>
        <v>0.2</v>
      </c>
      <c r="P271" s="15">
        <f>SUM(P238:P242)</f>
        <v>84.756</v>
      </c>
      <c r="Q271" s="15">
        <f>SUM(Q238:Q242)</f>
        <v>30.483</v>
      </c>
    </row>
    <row r="272" spans="1:17" ht="12.75">
      <c r="A272" s="13">
        <v>3</v>
      </c>
      <c r="B272" s="14">
        <f>AVERAGE(B243:B247)</f>
        <v>17.727999999999998</v>
      </c>
      <c r="C272" s="14">
        <f>AVERAGE(C243:C247)</f>
        <v>91.78</v>
      </c>
      <c r="D272" s="14">
        <f>AVERAGE(D243:D247)</f>
        <v>1.174</v>
      </c>
      <c r="E272" s="14">
        <f>AVERAGE(E243:E247)</f>
        <v>23.943999999999996</v>
      </c>
      <c r="F272" s="3" t="s">
        <v>3</v>
      </c>
      <c r="G272" s="14">
        <f>AVERAGE(G243:G247)</f>
        <v>100</v>
      </c>
      <c r="H272" s="3" t="s">
        <v>3</v>
      </c>
      <c r="I272" s="14">
        <f>AVERAGE(I243:I247)</f>
        <v>6.5</v>
      </c>
      <c r="J272" s="3" t="s">
        <v>3</v>
      </c>
      <c r="K272" s="14">
        <f>AVERAGE(K243:K247)</f>
        <v>12.996</v>
      </c>
      <c r="L272" s="3" t="s">
        <v>3</v>
      </c>
      <c r="M272" s="14">
        <f>AVERAGE(M243:M247)</f>
        <v>66.584</v>
      </c>
      <c r="N272" s="3" t="s">
        <v>3</v>
      </c>
      <c r="O272" s="14">
        <f>SUM(O243:O247)</f>
        <v>0.1</v>
      </c>
      <c r="P272" s="15">
        <f>SUM(P243:P247)</f>
        <v>66.55</v>
      </c>
      <c r="Q272" s="15">
        <f>SUM(Q243:Q247)</f>
        <v>25.342</v>
      </c>
    </row>
    <row r="273" spans="1:17" ht="12.75">
      <c r="A273" s="13">
        <v>4</v>
      </c>
      <c r="B273" s="14">
        <f>AVERAGE(B248:B252)</f>
        <v>19.418</v>
      </c>
      <c r="C273" s="14">
        <f>AVERAGE(C248:C252)</f>
        <v>85.16</v>
      </c>
      <c r="D273" s="14">
        <f>AVERAGE(D248:D252)</f>
        <v>0.7285999999999999</v>
      </c>
      <c r="E273" s="14">
        <f>AVERAGE(E248:E252)</f>
        <v>27.227999999999998</v>
      </c>
      <c r="F273" s="3" t="s">
        <v>27</v>
      </c>
      <c r="G273" s="14">
        <f>AVERAGE(G248:G252)</f>
        <v>100</v>
      </c>
      <c r="H273" s="3" t="s">
        <v>3</v>
      </c>
      <c r="I273" s="14">
        <f>AVERAGE(I248:I252)</f>
        <v>4.7</v>
      </c>
      <c r="J273" s="3" t="s">
        <v>3</v>
      </c>
      <c r="K273" s="14">
        <f>AVERAGE(K248:K252)</f>
        <v>12.975999999999999</v>
      </c>
      <c r="L273" s="3" t="s">
        <v>3</v>
      </c>
      <c r="M273" s="14">
        <f>AVERAGE(M248:M252)</f>
        <v>48.245999999999995</v>
      </c>
      <c r="N273" s="3" t="s">
        <v>3</v>
      </c>
      <c r="O273" s="14">
        <f>SUM(O248:O252)</f>
        <v>0.1</v>
      </c>
      <c r="P273" s="15">
        <f>SUM(P248:P252)</f>
        <v>75.906</v>
      </c>
      <c r="Q273" s="15">
        <f>SUM(Q248:Q252)</f>
        <v>28.580000000000002</v>
      </c>
    </row>
    <row r="274" spans="1:17" ht="12.75">
      <c r="A274" s="13">
        <v>5</v>
      </c>
      <c r="B274" s="14">
        <f>AVERAGE(B253:B257)</f>
        <v>18.854000000000003</v>
      </c>
      <c r="C274" s="14">
        <f>AVERAGE(C253:C257)</f>
        <v>85.12</v>
      </c>
      <c r="D274" s="14">
        <f>AVERAGE(D253:D257)</f>
        <v>0.9503999999999999</v>
      </c>
      <c r="E274" s="14">
        <f>AVERAGE(E253:E257)</f>
        <v>27.396000000000004</v>
      </c>
      <c r="F274" s="3" t="s">
        <v>27</v>
      </c>
      <c r="G274" s="14">
        <f>AVERAGE(G253:G257)</f>
        <v>100</v>
      </c>
      <c r="H274" s="3" t="s">
        <v>3</v>
      </c>
      <c r="I274" s="14">
        <f>AVERAGE(I253:I257)</f>
        <v>5.15</v>
      </c>
      <c r="J274" s="3" t="s">
        <v>3</v>
      </c>
      <c r="K274" s="14">
        <f>AVERAGE(K253:K257)</f>
        <v>11.383999999999999</v>
      </c>
      <c r="L274" s="3" t="s">
        <v>3</v>
      </c>
      <c r="M274" s="14">
        <f>AVERAGE(M253:M257)</f>
        <v>46.43</v>
      </c>
      <c r="N274" s="3" t="s">
        <v>3</v>
      </c>
      <c r="O274" s="14">
        <f>SUM(O253:O257)</f>
        <v>0</v>
      </c>
      <c r="P274" s="15">
        <f>SUM(P253:P257)</f>
        <v>77.87400000000001</v>
      </c>
      <c r="Q274" s="15">
        <f>SUM(Q253:Q257)</f>
        <v>27.038</v>
      </c>
    </row>
    <row r="275" spans="1:17" ht="12.75">
      <c r="A275" s="13">
        <v>6</v>
      </c>
      <c r="B275" s="14">
        <f>AVERAGE(B258:B263)</f>
        <v>17.89</v>
      </c>
      <c r="C275" s="14">
        <f>AVERAGE(C258:C263)</f>
        <v>89.60000000000001</v>
      </c>
      <c r="D275" s="14">
        <f>AVERAGE(D258:D263)</f>
        <v>1.2846666666666666</v>
      </c>
      <c r="E275" s="14">
        <f>AVERAGE(E258:E263)</f>
        <v>23.635</v>
      </c>
      <c r="F275" s="3" t="s">
        <v>27</v>
      </c>
      <c r="G275" s="14">
        <f>AVERAGE(G258:G263)</f>
        <v>99.73333333333333</v>
      </c>
      <c r="H275" s="3" t="s">
        <v>3</v>
      </c>
      <c r="I275" s="14">
        <f>AVERAGE(I258:I263)</f>
        <v>6.325</v>
      </c>
      <c r="J275" s="3" t="s">
        <v>3</v>
      </c>
      <c r="K275" s="14">
        <f>AVERAGE(K258:K263)</f>
        <v>12.94</v>
      </c>
      <c r="L275" s="3" t="s">
        <v>3</v>
      </c>
      <c r="M275" s="14">
        <f>AVERAGE(M258:M263)</f>
        <v>64.29833333333333</v>
      </c>
      <c r="N275" s="3" t="s">
        <v>3</v>
      </c>
      <c r="O275" s="14">
        <f>SUM(O258:O263)</f>
        <v>28.200000000000003</v>
      </c>
      <c r="P275" s="15">
        <f>SUM(P258:P263)</f>
        <v>59.577</v>
      </c>
      <c r="Q275" s="15">
        <f>SUM(Q258:Q263)</f>
        <v>19.269000000000002</v>
      </c>
    </row>
    <row r="276" spans="1:17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</row>
    <row r="277" spans="1:17" ht="12.75">
      <c r="A277" s="1" t="s">
        <v>28</v>
      </c>
      <c r="B277" s="14">
        <f>AVERAGE(B233:B242)</f>
        <v>16.508000000000003</v>
      </c>
      <c r="C277" s="14">
        <f>AVERAGE(C233:C242)</f>
        <v>89.43</v>
      </c>
      <c r="D277" s="14">
        <f>AVERAGE(D233:D242)</f>
        <v>1.3792</v>
      </c>
      <c r="E277" s="14">
        <f>AVERAGE(E233:E242)</f>
        <v>21.865</v>
      </c>
      <c r="F277" s="3" t="s">
        <v>3</v>
      </c>
      <c r="G277" s="14">
        <f>AVERAGE(G233:G242)</f>
        <v>100</v>
      </c>
      <c r="H277" s="3" t="s">
        <v>3</v>
      </c>
      <c r="I277" s="14">
        <f>AVERAGE(I233:I242)</f>
        <v>6.725000000000001</v>
      </c>
      <c r="J277" s="3" t="s">
        <v>3</v>
      </c>
      <c r="K277" s="14">
        <f>AVERAGE(K233:K242)</f>
        <v>11.966</v>
      </c>
      <c r="L277" s="3" t="s">
        <v>3</v>
      </c>
      <c r="M277" s="14">
        <f>AVERAGE(M233:M242)</f>
        <v>63.443000000000005</v>
      </c>
      <c r="N277" s="3" t="s">
        <v>3</v>
      </c>
      <c r="O277" s="14">
        <f>SUM(O233:O242)</f>
        <v>26.300000000000004</v>
      </c>
      <c r="P277" s="15">
        <f>SUM(P233:P242)</f>
        <v>145.89800000000002</v>
      </c>
      <c r="Q277" s="15">
        <f>SUM(Q233:Q242)</f>
        <v>53.433</v>
      </c>
    </row>
    <row r="278" spans="1:17" ht="12.75">
      <c r="A278" s="13">
        <v>2</v>
      </c>
      <c r="B278" s="14">
        <f>AVERAGE(B243:B252)</f>
        <v>18.573</v>
      </c>
      <c r="C278" s="14">
        <f>AVERAGE(C243:C252)</f>
        <v>88.46999999999998</v>
      </c>
      <c r="D278" s="14">
        <f>AVERAGE(D243:D252)</f>
        <v>0.9513</v>
      </c>
      <c r="E278" s="14">
        <f>AVERAGE(E243:E252)</f>
        <v>25.586</v>
      </c>
      <c r="F278" s="3" t="s">
        <v>3</v>
      </c>
      <c r="G278" s="14">
        <f>AVERAGE(G243:G252)</f>
        <v>100</v>
      </c>
      <c r="H278" s="3" t="s">
        <v>3</v>
      </c>
      <c r="I278" s="14">
        <f>AVERAGE(I243:I252)</f>
        <v>5.600000000000001</v>
      </c>
      <c r="J278" s="3" t="s">
        <v>3</v>
      </c>
      <c r="K278" s="14">
        <f>AVERAGE(K243:K252)</f>
        <v>12.986</v>
      </c>
      <c r="L278" s="3" t="s">
        <v>3</v>
      </c>
      <c r="M278" s="14">
        <f>AVERAGE(M243:M252)</f>
        <v>57.415</v>
      </c>
      <c r="N278" s="3" t="s">
        <v>3</v>
      </c>
      <c r="O278" s="14">
        <f>SUM(O243:O252)</f>
        <v>0.2</v>
      </c>
      <c r="P278" s="15">
        <f>SUM(P243:P252)</f>
        <v>142.456</v>
      </c>
      <c r="Q278" s="15">
        <f>SUM(Q243:Q252)</f>
        <v>53.922</v>
      </c>
    </row>
    <row r="279" spans="1:17" ht="12.75">
      <c r="A279" s="13">
        <v>3</v>
      </c>
      <c r="B279" s="14">
        <f>AVERAGE(B253:B263)</f>
        <v>18.328181818181818</v>
      </c>
      <c r="C279" s="14">
        <f>AVERAGE(C253:C263)</f>
        <v>87.56363636363636</v>
      </c>
      <c r="D279" s="14">
        <f>AVERAGE(D253:D263)</f>
        <v>1.1327272727272726</v>
      </c>
      <c r="E279" s="14">
        <f>AVERAGE(E253:E263)</f>
        <v>25.344545454545457</v>
      </c>
      <c r="F279" s="3" t="s">
        <v>3</v>
      </c>
      <c r="G279" s="14">
        <f>AVERAGE(G253:G263)</f>
        <v>99.85454545454546</v>
      </c>
      <c r="H279" s="3" t="s">
        <v>3</v>
      </c>
      <c r="I279" s="14">
        <f>AVERAGE(I253:I263)</f>
        <v>5.790909090909091</v>
      </c>
      <c r="J279" s="3" t="s">
        <v>3</v>
      </c>
      <c r="K279" s="14">
        <f>AVERAGE(K253:K263)</f>
        <v>12.232727272727272</v>
      </c>
      <c r="L279" s="3" t="s">
        <v>3</v>
      </c>
      <c r="M279" s="14">
        <f>AVERAGE(M253:M263)</f>
        <v>56.17636363636363</v>
      </c>
      <c r="N279" s="3" t="s">
        <v>3</v>
      </c>
      <c r="O279" s="14">
        <f>SUM(O253:O263)</f>
        <v>28.200000000000003</v>
      </c>
      <c r="P279" s="15">
        <f>SUM(P253:P263)</f>
        <v>137.451</v>
      </c>
      <c r="Q279" s="15">
        <f>SUM(Q253:Q263)</f>
        <v>46.307</v>
      </c>
    </row>
    <row r="280" spans="1:17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7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</row>
    <row r="286" spans="1:17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</row>
    <row r="287" spans="1:17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</row>
    <row r="288" spans="1:17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</row>
    <row r="289" spans="1:17" ht="12.75">
      <c r="A289" s="13">
        <v>1</v>
      </c>
      <c r="B289" s="5">
        <v>15.34</v>
      </c>
      <c r="C289" s="5">
        <v>97.6</v>
      </c>
      <c r="D289" s="5">
        <v>1.776</v>
      </c>
      <c r="E289" s="5">
        <v>19.91</v>
      </c>
      <c r="F289" s="6">
        <v>1358</v>
      </c>
      <c r="G289" s="5">
        <v>100</v>
      </c>
      <c r="H289" s="6">
        <v>700</v>
      </c>
      <c r="I289" s="5">
        <v>6.2</v>
      </c>
      <c r="J289" s="6">
        <v>157</v>
      </c>
      <c r="K289" s="5">
        <v>12.21</v>
      </c>
      <c r="L289" s="6">
        <v>452</v>
      </c>
      <c r="M289" s="5">
        <v>80.7</v>
      </c>
      <c r="N289" s="6">
        <v>1445</v>
      </c>
      <c r="O289" s="5">
        <v>17.2</v>
      </c>
      <c r="P289" s="7">
        <v>7.969</v>
      </c>
      <c r="Q289" s="7">
        <v>3.13</v>
      </c>
    </row>
    <row r="290" spans="1:17" ht="12.75">
      <c r="A290" s="13">
        <v>2</v>
      </c>
      <c r="B290" s="5">
        <v>16.97</v>
      </c>
      <c r="C290" s="5">
        <v>91</v>
      </c>
      <c r="D290" s="5">
        <v>0.874</v>
      </c>
      <c r="E290" s="5">
        <v>23.54</v>
      </c>
      <c r="F290" s="6">
        <v>1454</v>
      </c>
      <c r="G290" s="5">
        <v>100</v>
      </c>
      <c r="H290" s="6">
        <v>718</v>
      </c>
      <c r="I290" s="5">
        <v>6.2</v>
      </c>
      <c r="J290" s="6">
        <v>14</v>
      </c>
      <c r="K290" s="5">
        <v>12.82</v>
      </c>
      <c r="L290" s="6">
        <v>659</v>
      </c>
      <c r="M290" s="5">
        <v>62.43</v>
      </c>
      <c r="N290" s="6">
        <v>1612</v>
      </c>
      <c r="O290" s="5">
        <v>0</v>
      </c>
      <c r="P290" s="7">
        <v>13.941</v>
      </c>
      <c r="Q290" s="7">
        <v>5.035</v>
      </c>
    </row>
    <row r="291" spans="1:17" ht="12.75">
      <c r="A291" s="13">
        <v>3</v>
      </c>
      <c r="B291" s="5">
        <v>16.99</v>
      </c>
      <c r="C291" s="5">
        <v>95</v>
      </c>
      <c r="D291" s="5">
        <v>0.807</v>
      </c>
      <c r="E291" s="5">
        <v>25.64</v>
      </c>
      <c r="F291" s="6">
        <v>1558</v>
      </c>
      <c r="G291" s="5">
        <v>100</v>
      </c>
      <c r="H291" s="6">
        <v>726</v>
      </c>
      <c r="I291" s="5">
        <v>4.7</v>
      </c>
      <c r="J291" s="6">
        <v>1040</v>
      </c>
      <c r="K291" s="5">
        <v>9.68</v>
      </c>
      <c r="L291" s="6">
        <v>620</v>
      </c>
      <c r="M291" s="5">
        <v>66.16</v>
      </c>
      <c r="N291" s="6">
        <v>1558</v>
      </c>
      <c r="O291" s="5">
        <v>0.2</v>
      </c>
      <c r="P291" s="7">
        <v>14.55</v>
      </c>
      <c r="Q291" s="7">
        <v>5.634</v>
      </c>
    </row>
    <row r="292" spans="1:17" ht="12.75">
      <c r="A292" s="13">
        <v>4</v>
      </c>
      <c r="B292" s="5">
        <v>18.94</v>
      </c>
      <c r="C292" s="5">
        <v>99.7</v>
      </c>
      <c r="D292" s="5">
        <v>0.882</v>
      </c>
      <c r="E292" s="5">
        <v>24.11</v>
      </c>
      <c r="F292" s="6">
        <v>1522</v>
      </c>
      <c r="G292" s="5">
        <v>100</v>
      </c>
      <c r="H292" s="6">
        <v>836</v>
      </c>
      <c r="I292" s="5">
        <v>6.95</v>
      </c>
      <c r="J292" s="6">
        <v>247</v>
      </c>
      <c r="K292" s="5">
        <v>16</v>
      </c>
      <c r="L292" s="6">
        <v>732</v>
      </c>
      <c r="M292" s="5">
        <v>70</v>
      </c>
      <c r="N292" s="6">
        <v>1516</v>
      </c>
      <c r="O292" s="5">
        <v>28.3</v>
      </c>
      <c r="P292" s="7">
        <v>10.583</v>
      </c>
      <c r="Q292" s="7">
        <v>4.28</v>
      </c>
    </row>
    <row r="293" spans="1:17" ht="12.75">
      <c r="A293" s="13">
        <v>5</v>
      </c>
      <c r="B293" s="5">
        <v>19.4</v>
      </c>
      <c r="C293" s="5">
        <v>93.7</v>
      </c>
      <c r="D293" s="5">
        <v>0.662</v>
      </c>
      <c r="E293" s="5">
        <v>27.91</v>
      </c>
      <c r="F293" s="6">
        <v>1607</v>
      </c>
      <c r="G293" s="5">
        <v>100</v>
      </c>
      <c r="H293" s="6">
        <v>652</v>
      </c>
      <c r="I293" s="5">
        <v>3.95</v>
      </c>
      <c r="J293" s="6">
        <v>1358</v>
      </c>
      <c r="K293" s="5">
        <v>13.47</v>
      </c>
      <c r="L293" s="6">
        <v>638</v>
      </c>
      <c r="M293" s="5">
        <v>56.62</v>
      </c>
      <c r="N293" s="6">
        <v>1559</v>
      </c>
      <c r="O293" s="5">
        <v>0.2</v>
      </c>
      <c r="P293" s="7">
        <v>15.54</v>
      </c>
      <c r="Q293" s="7">
        <v>6.297</v>
      </c>
    </row>
    <row r="294" spans="1:17" ht="12.75">
      <c r="A294" s="13">
        <v>6</v>
      </c>
      <c r="B294" s="5">
        <v>19.22</v>
      </c>
      <c r="C294" s="5">
        <v>92.6</v>
      </c>
      <c r="D294" s="5">
        <v>0.886</v>
      </c>
      <c r="E294" s="5">
        <v>27.9</v>
      </c>
      <c r="F294" s="6">
        <v>1542</v>
      </c>
      <c r="G294" s="5">
        <v>100</v>
      </c>
      <c r="H294" s="6">
        <v>723</v>
      </c>
      <c r="I294" s="5">
        <v>4.7</v>
      </c>
      <c r="J294" s="6">
        <v>1321</v>
      </c>
      <c r="K294" s="5">
        <v>12.97</v>
      </c>
      <c r="L294" s="6">
        <v>720</v>
      </c>
      <c r="M294" s="5">
        <v>48.57</v>
      </c>
      <c r="N294" s="6">
        <v>1543</v>
      </c>
      <c r="O294" s="5">
        <v>0.2</v>
      </c>
      <c r="P294" s="7">
        <v>13.969</v>
      </c>
      <c r="Q294" s="7">
        <v>4.917</v>
      </c>
    </row>
    <row r="295" spans="1:17" ht="12.75">
      <c r="A295" s="13">
        <v>7</v>
      </c>
      <c r="B295" s="5">
        <v>19.27</v>
      </c>
      <c r="C295" s="5">
        <v>90.1</v>
      </c>
      <c r="D295" s="5">
        <v>1.017</v>
      </c>
      <c r="E295" s="5">
        <v>27.2</v>
      </c>
      <c r="F295" s="6">
        <v>1409</v>
      </c>
      <c r="G295" s="5">
        <v>100</v>
      </c>
      <c r="H295" s="6">
        <v>704</v>
      </c>
      <c r="I295" s="5">
        <v>3.95</v>
      </c>
      <c r="J295" s="6">
        <v>1327</v>
      </c>
      <c r="K295" s="5">
        <v>13.46</v>
      </c>
      <c r="L295" s="6">
        <v>642</v>
      </c>
      <c r="M295" s="5">
        <v>50.77</v>
      </c>
      <c r="N295" s="6">
        <v>1413</v>
      </c>
      <c r="O295" s="5">
        <v>0.1</v>
      </c>
      <c r="P295" s="7">
        <v>13.552</v>
      </c>
      <c r="Q295" s="7">
        <v>4.88</v>
      </c>
    </row>
    <row r="296" spans="1:17" ht="12.75">
      <c r="A296" s="13">
        <v>8</v>
      </c>
      <c r="B296" s="5">
        <v>20.25</v>
      </c>
      <c r="C296" s="5">
        <v>82.6</v>
      </c>
      <c r="D296" s="5">
        <v>0.784</v>
      </c>
      <c r="E296" s="5">
        <v>29.03</v>
      </c>
      <c r="F296" s="6">
        <v>1555</v>
      </c>
      <c r="G296" s="5">
        <v>100</v>
      </c>
      <c r="H296" s="6">
        <v>515</v>
      </c>
      <c r="I296" s="5">
        <v>4.7</v>
      </c>
      <c r="J296" s="6">
        <v>1137</v>
      </c>
      <c r="K296" s="5">
        <v>14.96</v>
      </c>
      <c r="L296" s="6">
        <v>355</v>
      </c>
      <c r="M296" s="5">
        <v>40.24</v>
      </c>
      <c r="N296" s="6">
        <v>1556</v>
      </c>
      <c r="O296" s="5">
        <v>0</v>
      </c>
      <c r="P296" s="7">
        <v>14.924</v>
      </c>
      <c r="Q296" s="7">
        <v>6.2</v>
      </c>
    </row>
    <row r="297" spans="1:17" ht="12.75">
      <c r="A297" s="13">
        <v>9</v>
      </c>
      <c r="B297" s="5">
        <v>20.44</v>
      </c>
      <c r="C297" s="5">
        <v>82.2</v>
      </c>
      <c r="D297" s="5">
        <v>1.37</v>
      </c>
      <c r="E297" s="5">
        <v>25.91</v>
      </c>
      <c r="F297" s="6">
        <v>1450</v>
      </c>
      <c r="G297" s="5">
        <v>100</v>
      </c>
      <c r="H297" s="6">
        <v>446</v>
      </c>
      <c r="I297" s="5">
        <v>6.2</v>
      </c>
      <c r="J297" s="6">
        <v>1236</v>
      </c>
      <c r="K297" s="5">
        <v>15.23</v>
      </c>
      <c r="L297" s="6">
        <v>444</v>
      </c>
      <c r="M297" s="5">
        <v>57.51</v>
      </c>
      <c r="N297" s="6">
        <v>1134</v>
      </c>
      <c r="O297" s="5">
        <v>0</v>
      </c>
      <c r="P297" s="7">
        <v>8.955</v>
      </c>
      <c r="Q297" s="7">
        <v>2.687</v>
      </c>
    </row>
    <row r="298" spans="1:17" ht="12.75">
      <c r="A298" s="13">
        <v>10</v>
      </c>
      <c r="B298" s="5">
        <v>20.66</v>
      </c>
      <c r="C298" s="5">
        <v>86.8</v>
      </c>
      <c r="D298" s="5">
        <v>1.286</v>
      </c>
      <c r="E298" s="5">
        <v>26.18</v>
      </c>
      <c r="F298" s="6">
        <v>1438</v>
      </c>
      <c r="G298" s="5">
        <v>100</v>
      </c>
      <c r="H298" s="6">
        <v>2346</v>
      </c>
      <c r="I298" s="5">
        <v>8.45</v>
      </c>
      <c r="J298" s="6">
        <v>432</v>
      </c>
      <c r="K298" s="5">
        <v>16.43</v>
      </c>
      <c r="L298" s="6">
        <v>507</v>
      </c>
      <c r="M298" s="5">
        <v>64.5</v>
      </c>
      <c r="N298" s="6">
        <v>1510</v>
      </c>
      <c r="O298" s="5">
        <v>0</v>
      </c>
      <c r="P298" s="7">
        <v>13.674</v>
      </c>
      <c r="Q298" s="7">
        <v>5.385</v>
      </c>
    </row>
    <row r="299" spans="1:17" ht="12.75">
      <c r="A299" s="13">
        <v>11</v>
      </c>
      <c r="B299" s="5">
        <v>19.82</v>
      </c>
      <c r="C299" s="5">
        <v>90.7</v>
      </c>
      <c r="D299" s="5">
        <v>0.632</v>
      </c>
      <c r="E299" s="5">
        <v>27.93</v>
      </c>
      <c r="F299" s="6">
        <v>1511</v>
      </c>
      <c r="G299" s="5">
        <v>100</v>
      </c>
      <c r="H299" s="6">
        <v>654</v>
      </c>
      <c r="I299" s="5">
        <v>4.7</v>
      </c>
      <c r="J299" s="6">
        <v>1200</v>
      </c>
      <c r="K299" s="5">
        <v>13.34</v>
      </c>
      <c r="L299" s="6">
        <v>548</v>
      </c>
      <c r="M299" s="5">
        <v>59.29</v>
      </c>
      <c r="N299" s="6">
        <v>1457</v>
      </c>
      <c r="O299" s="5">
        <v>0</v>
      </c>
      <c r="P299" s="7">
        <v>14.687</v>
      </c>
      <c r="Q299" s="7">
        <v>5.82</v>
      </c>
    </row>
    <row r="300" spans="1:17" ht="12.75">
      <c r="A300" s="13">
        <v>12</v>
      </c>
      <c r="B300" s="5">
        <v>20.48</v>
      </c>
      <c r="C300" s="5">
        <v>91.6</v>
      </c>
      <c r="D300" s="5">
        <v>0.744</v>
      </c>
      <c r="E300" s="5">
        <v>28.62</v>
      </c>
      <c r="F300" s="6">
        <v>1346</v>
      </c>
      <c r="G300" s="5">
        <v>100</v>
      </c>
      <c r="H300" s="6">
        <v>635</v>
      </c>
      <c r="I300" s="5">
        <v>6.95</v>
      </c>
      <c r="J300" s="6">
        <v>1919</v>
      </c>
      <c r="K300" s="5">
        <v>14.15</v>
      </c>
      <c r="L300" s="5">
        <v>626</v>
      </c>
      <c r="M300" s="5">
        <v>52.16</v>
      </c>
      <c r="N300" s="6">
        <v>1349</v>
      </c>
      <c r="O300" s="5">
        <v>0.7</v>
      </c>
      <c r="P300" s="7">
        <v>11.684</v>
      </c>
      <c r="Q300" s="7">
        <v>4.395</v>
      </c>
    </row>
    <row r="301" spans="1:17" ht="12.75">
      <c r="A301" s="13">
        <v>13</v>
      </c>
      <c r="B301" s="5">
        <v>20.58</v>
      </c>
      <c r="C301" s="5">
        <v>91.8</v>
      </c>
      <c r="D301" s="5">
        <v>0.62</v>
      </c>
      <c r="E301" s="5">
        <v>27.54</v>
      </c>
      <c r="F301" s="6">
        <v>1422</v>
      </c>
      <c r="G301" s="5">
        <v>100</v>
      </c>
      <c r="H301" s="6">
        <v>729</v>
      </c>
      <c r="I301" s="5">
        <v>3.95</v>
      </c>
      <c r="J301" s="6">
        <v>1129</v>
      </c>
      <c r="K301" s="5">
        <v>15.17</v>
      </c>
      <c r="L301" s="5">
        <v>718</v>
      </c>
      <c r="M301" s="5">
        <v>61.69</v>
      </c>
      <c r="N301" s="6">
        <v>1405</v>
      </c>
      <c r="O301" s="5">
        <v>0</v>
      </c>
      <c r="P301" s="7">
        <v>14.202</v>
      </c>
      <c r="Q301" s="7">
        <v>5.583</v>
      </c>
    </row>
    <row r="302" spans="1:17" ht="12.75">
      <c r="A302" s="13">
        <v>14</v>
      </c>
      <c r="B302" s="5">
        <v>20.69</v>
      </c>
      <c r="C302" s="5">
        <v>81.6</v>
      </c>
      <c r="D302" s="5">
        <v>1.158</v>
      </c>
      <c r="E302" s="5">
        <v>27.94</v>
      </c>
      <c r="F302" s="6">
        <v>1424</v>
      </c>
      <c r="G302" s="5">
        <v>100</v>
      </c>
      <c r="H302" s="6">
        <v>724</v>
      </c>
      <c r="I302" s="5">
        <v>8.45</v>
      </c>
      <c r="J302" s="6">
        <v>1324</v>
      </c>
      <c r="K302" s="5">
        <v>14.11</v>
      </c>
      <c r="L302" s="5">
        <v>604</v>
      </c>
      <c r="M302" s="5">
        <v>42.97</v>
      </c>
      <c r="N302" s="6">
        <v>1333</v>
      </c>
      <c r="O302" s="5">
        <v>0.1</v>
      </c>
      <c r="P302" s="7">
        <v>14.863</v>
      </c>
      <c r="Q302" s="7">
        <v>5.639</v>
      </c>
    </row>
    <row r="303" spans="1:17" ht="12.75">
      <c r="A303" s="13">
        <v>15</v>
      </c>
      <c r="B303" s="5">
        <v>19.97</v>
      </c>
      <c r="C303" s="5">
        <v>89.9</v>
      </c>
      <c r="D303" s="5">
        <v>1.385</v>
      </c>
      <c r="E303" s="5">
        <v>26.48</v>
      </c>
      <c r="F303" s="6">
        <v>1306</v>
      </c>
      <c r="G303" s="5">
        <v>100</v>
      </c>
      <c r="H303" s="6">
        <v>2219</v>
      </c>
      <c r="I303" s="5">
        <v>8.45</v>
      </c>
      <c r="J303" s="6">
        <v>1753</v>
      </c>
      <c r="K303" s="5">
        <v>14.33</v>
      </c>
      <c r="L303" s="5">
        <v>557</v>
      </c>
      <c r="M303" s="5">
        <v>59.44</v>
      </c>
      <c r="N303" s="6">
        <v>1246</v>
      </c>
      <c r="O303" s="5">
        <v>10.4</v>
      </c>
      <c r="P303" s="7">
        <v>11.619</v>
      </c>
      <c r="Q303" s="7">
        <v>4.336</v>
      </c>
    </row>
    <row r="304" spans="1:17" ht="12.75">
      <c r="A304" s="13">
        <v>16</v>
      </c>
      <c r="B304" s="5">
        <v>14.64</v>
      </c>
      <c r="C304" s="5">
        <v>85.8</v>
      </c>
      <c r="D304" s="5">
        <v>2.1</v>
      </c>
      <c r="E304" s="5">
        <v>19.1</v>
      </c>
      <c r="F304" s="6">
        <v>1512</v>
      </c>
      <c r="G304" s="5">
        <v>100</v>
      </c>
      <c r="H304" s="6">
        <v>12</v>
      </c>
      <c r="I304" s="5">
        <v>8.45</v>
      </c>
      <c r="J304" s="6">
        <v>719</v>
      </c>
      <c r="K304" s="5">
        <v>8.54</v>
      </c>
      <c r="L304" s="6">
        <v>2359</v>
      </c>
      <c r="M304" s="5">
        <v>63.45</v>
      </c>
      <c r="N304" s="6">
        <v>1521</v>
      </c>
      <c r="O304" s="5">
        <v>0</v>
      </c>
      <c r="P304" s="7">
        <v>15.966</v>
      </c>
      <c r="Q304" s="7">
        <v>5.128</v>
      </c>
    </row>
    <row r="305" spans="1:17" ht="12.75">
      <c r="A305" s="13">
        <v>17</v>
      </c>
      <c r="B305" s="5">
        <v>11.25</v>
      </c>
      <c r="C305" s="5">
        <v>95.7</v>
      </c>
      <c r="D305" s="5">
        <v>0.627</v>
      </c>
      <c r="E305" s="5">
        <v>20.16</v>
      </c>
      <c r="F305" s="6">
        <v>1502</v>
      </c>
      <c r="G305" s="5">
        <v>100</v>
      </c>
      <c r="H305" s="6">
        <v>811</v>
      </c>
      <c r="I305" s="5">
        <v>6.2</v>
      </c>
      <c r="J305" s="6">
        <v>1333</v>
      </c>
      <c r="K305" s="5">
        <v>4.713</v>
      </c>
      <c r="L305" s="6">
        <v>548</v>
      </c>
      <c r="M305" s="5">
        <v>68.93</v>
      </c>
      <c r="N305" s="6">
        <v>1503</v>
      </c>
      <c r="O305" s="5">
        <v>0</v>
      </c>
      <c r="P305" s="7">
        <v>13.013</v>
      </c>
      <c r="Q305" s="7">
        <v>3.072</v>
      </c>
    </row>
    <row r="306" spans="1:17" ht="12.75">
      <c r="A306" s="13">
        <v>18</v>
      </c>
      <c r="B306" s="5">
        <v>14.37</v>
      </c>
      <c r="C306" s="5">
        <v>89.9</v>
      </c>
      <c r="D306" s="5">
        <v>0.865</v>
      </c>
      <c r="E306" s="5">
        <v>24.52</v>
      </c>
      <c r="F306" s="6">
        <v>1444</v>
      </c>
      <c r="G306" s="5">
        <v>100</v>
      </c>
      <c r="H306" s="6">
        <v>736</v>
      </c>
      <c r="I306" s="5">
        <v>4.7</v>
      </c>
      <c r="J306" s="6">
        <v>1433</v>
      </c>
      <c r="K306" s="5">
        <v>5.642</v>
      </c>
      <c r="L306" s="6">
        <v>708</v>
      </c>
      <c r="M306" s="5">
        <v>46.58</v>
      </c>
      <c r="N306" s="6">
        <v>1538</v>
      </c>
      <c r="O306" s="5">
        <v>0.1</v>
      </c>
      <c r="P306" s="7">
        <v>14.836</v>
      </c>
      <c r="Q306" s="7">
        <v>4.532</v>
      </c>
    </row>
    <row r="307" spans="1:17" ht="12.75">
      <c r="A307" s="13">
        <v>19</v>
      </c>
      <c r="B307" s="5">
        <v>17.38</v>
      </c>
      <c r="C307" s="5">
        <v>89.7</v>
      </c>
      <c r="D307" s="5">
        <v>0.851</v>
      </c>
      <c r="E307" s="5">
        <v>26.86</v>
      </c>
      <c r="F307" s="6">
        <v>1508</v>
      </c>
      <c r="G307" s="5">
        <v>100</v>
      </c>
      <c r="H307" s="6">
        <v>704</v>
      </c>
      <c r="I307" s="5">
        <v>3.95</v>
      </c>
      <c r="J307" s="6">
        <v>1000</v>
      </c>
      <c r="K307" s="5">
        <v>9.63</v>
      </c>
      <c r="L307" s="6">
        <v>649</v>
      </c>
      <c r="M307" s="5">
        <v>53.9</v>
      </c>
      <c r="N307" s="6">
        <v>1443</v>
      </c>
      <c r="O307" s="5">
        <v>0.1</v>
      </c>
      <c r="P307" s="7">
        <v>13.921</v>
      </c>
      <c r="Q307" s="7">
        <v>4.968</v>
      </c>
    </row>
    <row r="308" spans="1:17" ht="12.75">
      <c r="A308" s="13">
        <v>20</v>
      </c>
      <c r="B308" s="5">
        <v>20.9</v>
      </c>
      <c r="C308" s="5">
        <v>80.4</v>
      </c>
      <c r="D308" s="5">
        <v>1.15</v>
      </c>
      <c r="E308" s="5">
        <v>27.71</v>
      </c>
      <c r="F308" s="6">
        <v>1531</v>
      </c>
      <c r="G308" s="5">
        <v>100</v>
      </c>
      <c r="H308" s="6">
        <v>100</v>
      </c>
      <c r="I308" s="5">
        <v>8.45</v>
      </c>
      <c r="J308" s="6">
        <v>1315</v>
      </c>
      <c r="K308" s="5">
        <v>14.78</v>
      </c>
      <c r="L308" s="6">
        <v>414</v>
      </c>
      <c r="M308" s="5">
        <v>50.1</v>
      </c>
      <c r="N308" s="6">
        <v>1354</v>
      </c>
      <c r="O308" s="5">
        <v>0</v>
      </c>
      <c r="P308" s="7">
        <v>14.597</v>
      </c>
      <c r="Q308" s="7">
        <v>5.312</v>
      </c>
    </row>
    <row r="309" spans="1:17" ht="12.75">
      <c r="A309" s="13">
        <v>21</v>
      </c>
      <c r="B309" s="5">
        <v>20.02</v>
      </c>
      <c r="C309" s="5">
        <v>91.9</v>
      </c>
      <c r="D309" s="5">
        <v>1.048</v>
      </c>
      <c r="E309" s="5">
        <v>25.56</v>
      </c>
      <c r="F309" s="6">
        <v>1431</v>
      </c>
      <c r="G309" s="5">
        <v>100</v>
      </c>
      <c r="H309" s="6">
        <v>631</v>
      </c>
      <c r="I309" s="5">
        <v>6.95</v>
      </c>
      <c r="J309" s="6">
        <v>1602</v>
      </c>
      <c r="K309" s="5">
        <v>14.92</v>
      </c>
      <c r="L309" s="6">
        <v>622</v>
      </c>
      <c r="M309" s="5">
        <v>75.4</v>
      </c>
      <c r="N309" s="6">
        <v>1431</v>
      </c>
      <c r="O309" s="5">
        <v>0</v>
      </c>
      <c r="P309" s="7">
        <v>8.85</v>
      </c>
      <c r="Q309" s="7">
        <v>3.289</v>
      </c>
    </row>
    <row r="310" spans="1:17" ht="12.75">
      <c r="A310" s="13">
        <v>22</v>
      </c>
      <c r="B310" s="5">
        <v>18.33</v>
      </c>
      <c r="C310" s="5">
        <v>93.4</v>
      </c>
      <c r="D310" s="5">
        <v>0.845</v>
      </c>
      <c r="E310" s="5">
        <v>21.59</v>
      </c>
      <c r="F310" s="6">
        <v>1522</v>
      </c>
      <c r="G310" s="5">
        <v>100</v>
      </c>
      <c r="H310" s="6">
        <v>418</v>
      </c>
      <c r="I310" s="5">
        <v>6.2</v>
      </c>
      <c r="J310" s="6">
        <v>1916</v>
      </c>
      <c r="K310" s="5">
        <v>14.9</v>
      </c>
      <c r="L310" s="6">
        <v>2342</v>
      </c>
      <c r="M310" s="5">
        <v>74.7</v>
      </c>
      <c r="N310" s="6">
        <v>1408</v>
      </c>
      <c r="O310" s="5">
        <v>0.3</v>
      </c>
      <c r="P310" s="7">
        <v>7.294</v>
      </c>
      <c r="Q310" s="7">
        <v>2.647</v>
      </c>
    </row>
    <row r="311" spans="1:17" ht="12.75">
      <c r="A311" s="13">
        <v>23</v>
      </c>
      <c r="B311" s="5">
        <v>15.33</v>
      </c>
      <c r="C311" s="5">
        <v>97.2</v>
      </c>
      <c r="D311" s="5">
        <v>1.533</v>
      </c>
      <c r="E311" s="5">
        <v>19.95</v>
      </c>
      <c r="F311" s="6">
        <v>1505</v>
      </c>
      <c r="G311" s="5">
        <v>100</v>
      </c>
      <c r="H311" s="6">
        <v>947</v>
      </c>
      <c r="I311" s="5">
        <v>6.95</v>
      </c>
      <c r="J311" s="6">
        <v>1503</v>
      </c>
      <c r="K311" s="5">
        <v>12.88</v>
      </c>
      <c r="L311" s="6">
        <v>703</v>
      </c>
      <c r="M311" s="5">
        <v>80.7</v>
      </c>
      <c r="N311" s="6">
        <v>1357</v>
      </c>
      <c r="O311" s="5">
        <v>0.7</v>
      </c>
      <c r="P311" s="7">
        <v>7.779</v>
      </c>
      <c r="Q311" s="7">
        <v>2.455</v>
      </c>
    </row>
    <row r="312" spans="1:17" ht="12.75">
      <c r="A312" s="13">
        <v>24</v>
      </c>
      <c r="B312" s="5">
        <v>14.42</v>
      </c>
      <c r="C312" s="5">
        <v>99.9</v>
      </c>
      <c r="D312" s="5">
        <v>0.976</v>
      </c>
      <c r="E312" s="5">
        <v>16.41</v>
      </c>
      <c r="F312" s="6">
        <v>1316</v>
      </c>
      <c r="G312" s="5">
        <v>100</v>
      </c>
      <c r="H312" s="6">
        <v>2241</v>
      </c>
      <c r="I312" s="5">
        <v>5.45</v>
      </c>
      <c r="J312" s="6">
        <v>157</v>
      </c>
      <c r="K312" s="5">
        <v>12.75</v>
      </c>
      <c r="L312" s="6">
        <v>617</v>
      </c>
      <c r="M312" s="5">
        <v>94.1</v>
      </c>
      <c r="N312" s="6">
        <v>1227</v>
      </c>
      <c r="O312" s="5">
        <v>1.8</v>
      </c>
      <c r="P312" s="7">
        <v>3.467</v>
      </c>
      <c r="Q312" s="7">
        <v>-0.245</v>
      </c>
    </row>
    <row r="313" spans="1:17" ht="12.75">
      <c r="A313" s="13">
        <v>25</v>
      </c>
      <c r="B313" s="5">
        <v>15.21</v>
      </c>
      <c r="C313" s="5">
        <v>97.9</v>
      </c>
      <c r="D313" s="5">
        <v>1.599</v>
      </c>
      <c r="E313" s="5">
        <v>19.68</v>
      </c>
      <c r="F313" s="6">
        <v>1520</v>
      </c>
      <c r="G313" s="5">
        <v>100</v>
      </c>
      <c r="H313" s="6">
        <v>801</v>
      </c>
      <c r="I313" s="5">
        <v>6.95</v>
      </c>
      <c r="J313" s="6">
        <v>1540</v>
      </c>
      <c r="K313" s="5">
        <v>11.94</v>
      </c>
      <c r="L313" s="6">
        <v>534</v>
      </c>
      <c r="M313" s="5">
        <v>81.5</v>
      </c>
      <c r="N313" s="6">
        <v>1623</v>
      </c>
      <c r="O313" s="5">
        <v>0.1</v>
      </c>
      <c r="P313" s="7">
        <v>6.587</v>
      </c>
      <c r="Q313" s="7">
        <v>1.088</v>
      </c>
    </row>
    <row r="314" spans="1:17" ht="12.75">
      <c r="A314" s="13">
        <v>26</v>
      </c>
      <c r="B314" s="5">
        <v>16.2</v>
      </c>
      <c r="C314" s="5">
        <v>91</v>
      </c>
      <c r="D314" s="5">
        <v>0.642</v>
      </c>
      <c r="E314" s="5">
        <v>23.91</v>
      </c>
      <c r="F314" s="6">
        <v>1614</v>
      </c>
      <c r="G314" s="5">
        <v>100</v>
      </c>
      <c r="H314" s="6">
        <v>728</v>
      </c>
      <c r="I314" s="5">
        <v>4.7</v>
      </c>
      <c r="J314" s="6">
        <v>1030</v>
      </c>
      <c r="K314" s="5">
        <v>9.22</v>
      </c>
      <c r="L314" s="6">
        <v>626</v>
      </c>
      <c r="M314" s="5">
        <v>59.44</v>
      </c>
      <c r="N314" s="6">
        <v>1501</v>
      </c>
      <c r="O314" s="5">
        <v>0.1</v>
      </c>
      <c r="P314" s="7">
        <v>15.16</v>
      </c>
      <c r="Q314" s="7">
        <v>5.601</v>
      </c>
    </row>
    <row r="315" spans="1:17" ht="12.75">
      <c r="A315" s="13">
        <v>27</v>
      </c>
      <c r="B315" s="5">
        <v>17.42</v>
      </c>
      <c r="C315" s="5">
        <v>89.3</v>
      </c>
      <c r="D315" s="5">
        <v>0.757</v>
      </c>
      <c r="E315" s="5">
        <v>25.17</v>
      </c>
      <c r="F315" s="6">
        <v>1502</v>
      </c>
      <c r="G315" s="5">
        <v>100</v>
      </c>
      <c r="H315" s="6">
        <v>737</v>
      </c>
      <c r="I315" s="5">
        <v>6.2</v>
      </c>
      <c r="J315" s="6">
        <v>1256</v>
      </c>
      <c r="K315" s="5">
        <v>10.8</v>
      </c>
      <c r="L315" s="6">
        <v>728</v>
      </c>
      <c r="M315" s="5">
        <v>57.04</v>
      </c>
      <c r="N315" s="6">
        <v>1452</v>
      </c>
      <c r="O315" s="5">
        <v>0</v>
      </c>
      <c r="P315" s="7">
        <v>13.969</v>
      </c>
      <c r="Q315" s="7">
        <v>5.101</v>
      </c>
    </row>
    <row r="316" spans="1:17" ht="12.75">
      <c r="A316" s="13">
        <v>28</v>
      </c>
      <c r="B316" s="5">
        <v>17.66</v>
      </c>
      <c r="C316" s="5">
        <v>85.1</v>
      </c>
      <c r="D316" s="5">
        <v>0.841</v>
      </c>
      <c r="E316" s="5">
        <v>26.08</v>
      </c>
      <c r="F316" s="6">
        <v>1417</v>
      </c>
      <c r="G316" s="5">
        <v>100</v>
      </c>
      <c r="H316" s="6">
        <v>609</v>
      </c>
      <c r="I316" s="5">
        <v>4.7</v>
      </c>
      <c r="J316" s="6">
        <v>1036</v>
      </c>
      <c r="K316" s="5">
        <v>11.57</v>
      </c>
      <c r="L316" s="6">
        <v>653</v>
      </c>
      <c r="M316" s="5">
        <v>39.31</v>
      </c>
      <c r="N316" s="6">
        <v>1505</v>
      </c>
      <c r="O316" s="5">
        <v>0</v>
      </c>
      <c r="P316" s="7">
        <v>14.066</v>
      </c>
      <c r="Q316" s="7">
        <v>4.512</v>
      </c>
    </row>
    <row r="317" spans="1:17" ht="12.75">
      <c r="A317" s="13">
        <v>29</v>
      </c>
      <c r="B317" s="5">
        <v>17.93</v>
      </c>
      <c r="C317" s="5">
        <v>84.8</v>
      </c>
      <c r="D317" s="5">
        <v>0.782</v>
      </c>
      <c r="E317" s="5">
        <v>28.03</v>
      </c>
      <c r="F317" s="6">
        <v>1629</v>
      </c>
      <c r="G317" s="5">
        <v>100</v>
      </c>
      <c r="H317" s="6">
        <v>705</v>
      </c>
      <c r="I317" s="5">
        <v>4.7</v>
      </c>
      <c r="J317" s="6">
        <v>914</v>
      </c>
      <c r="K317" s="5">
        <v>10.78</v>
      </c>
      <c r="L317" s="6">
        <v>657</v>
      </c>
      <c r="M317" s="5">
        <v>41.97</v>
      </c>
      <c r="N317" s="6">
        <v>1628</v>
      </c>
      <c r="O317" s="5">
        <v>0</v>
      </c>
      <c r="P317" s="7">
        <v>15.05</v>
      </c>
      <c r="Q317" s="7">
        <v>5.489</v>
      </c>
    </row>
    <row r="318" spans="1:17" ht="12.75">
      <c r="A318" s="13">
        <v>30</v>
      </c>
      <c r="B318" s="5">
        <v>18.61</v>
      </c>
      <c r="C318" s="5">
        <v>86.1</v>
      </c>
      <c r="D318" s="5">
        <v>0.779</v>
      </c>
      <c r="E318" s="5">
        <v>26.24</v>
      </c>
      <c r="F318" s="6">
        <v>1326</v>
      </c>
      <c r="G318" s="5">
        <v>100</v>
      </c>
      <c r="H318" s="6">
        <v>712</v>
      </c>
      <c r="I318" s="5">
        <v>4.7</v>
      </c>
      <c r="J318" s="6">
        <v>1143</v>
      </c>
      <c r="K318" s="5">
        <v>12.32</v>
      </c>
      <c r="L318" s="6">
        <v>634</v>
      </c>
      <c r="M318" s="5">
        <v>50.24</v>
      </c>
      <c r="N318" s="6">
        <v>1344</v>
      </c>
      <c r="O318" s="5">
        <v>0</v>
      </c>
      <c r="P318" s="7">
        <v>12.31</v>
      </c>
      <c r="Q318" s="7">
        <v>4.408</v>
      </c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7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</row>
    <row r="321" spans="1:17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</row>
    <row r="322" spans="1:17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</row>
    <row r="323" spans="1:17" ht="12.75">
      <c r="A323" s="1" t="s">
        <v>24</v>
      </c>
      <c r="B323" s="14">
        <f>AVERAGE(B289:B319)</f>
        <v>17.95633333333333</v>
      </c>
      <c r="C323" s="14">
        <f>AVERAGE(C289:C319)</f>
        <v>90.50000000000003</v>
      </c>
      <c r="D323" s="14">
        <f>AVERAGE(D289:D319)</f>
        <v>1.0092666666666665</v>
      </c>
      <c r="E323" s="14">
        <f>AVERAGE(E289:E319)</f>
        <v>24.893666666666665</v>
      </c>
      <c r="F323" s="3" t="s">
        <v>3</v>
      </c>
      <c r="G323" s="14">
        <f>AVERAGE(G289:G319)</f>
        <v>100</v>
      </c>
      <c r="H323" s="3" t="s">
        <v>3</v>
      </c>
      <c r="I323" s="14">
        <f>AVERAGE(I289:I319)</f>
        <v>5.924999999999998</v>
      </c>
      <c r="J323" s="3" t="s">
        <v>3</v>
      </c>
      <c r="K323" s="14">
        <f>AVERAGE(K289:K319)</f>
        <v>12.457166666666666</v>
      </c>
      <c r="L323" s="3" t="s">
        <v>3</v>
      </c>
      <c r="M323" s="14">
        <f>AVERAGE(M289:M319)</f>
        <v>60.347</v>
      </c>
      <c r="N323" s="3" t="s">
        <v>3</v>
      </c>
      <c r="O323" s="14">
        <f>SUM(O289:O319)</f>
        <v>60.600000000000016</v>
      </c>
      <c r="P323" s="15">
        <f>AVERAGE(P289:P319)</f>
        <v>12.3859</v>
      </c>
      <c r="Q323" s="15">
        <f>AVERAGE(Q289:Q319)</f>
        <v>4.385833333333333</v>
      </c>
    </row>
    <row r="324" spans="1:17" ht="12.75">
      <c r="A324" s="1" t="s">
        <v>25</v>
      </c>
      <c r="B324" s="14"/>
      <c r="C324" s="14"/>
      <c r="D324" s="14"/>
      <c r="E324" s="14">
        <f>MAX(E289:E319)</f>
        <v>29.03</v>
      </c>
      <c r="F324" s="16"/>
      <c r="G324" s="14">
        <f>MAX(G289:G319)</f>
        <v>100</v>
      </c>
      <c r="H324" s="3" t="s">
        <v>3</v>
      </c>
      <c r="I324" s="14">
        <f>MAX(I289:I319)</f>
        <v>8.45</v>
      </c>
      <c r="J324" s="3" t="s">
        <v>3</v>
      </c>
      <c r="K324" s="14">
        <f>MIN(K289:K319)</f>
        <v>4.713</v>
      </c>
      <c r="L324" s="16"/>
      <c r="M324" s="14">
        <f>MIN(M289:M319)</f>
        <v>39.31</v>
      </c>
      <c r="N324" s="16"/>
      <c r="O324" s="14">
        <f>MAX(O289:O319)</f>
        <v>28.3</v>
      </c>
      <c r="P324" s="15"/>
      <c r="Q324" s="15"/>
    </row>
    <row r="325" spans="1:17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</row>
    <row r="326" spans="1:17" ht="12.75">
      <c r="A326" s="1" t="s">
        <v>26</v>
      </c>
      <c r="B326" s="14">
        <f>AVERAGE(B289:B293)</f>
        <v>17.528</v>
      </c>
      <c r="C326" s="14">
        <f>AVERAGE(C289:C293)</f>
        <v>95.4</v>
      </c>
      <c r="D326" s="14">
        <f>AVERAGE(D289:D293)</f>
        <v>1.0002</v>
      </c>
      <c r="E326" s="14">
        <f>AVERAGE(E289:E293)</f>
        <v>24.222</v>
      </c>
      <c r="F326" s="3" t="s">
        <v>3</v>
      </c>
      <c r="G326" s="14">
        <f>AVERAGE(G289:G293)</f>
        <v>100</v>
      </c>
      <c r="H326" s="3" t="s">
        <v>27</v>
      </c>
      <c r="I326" s="14">
        <f>AVERAGE(I289:I293)</f>
        <v>5.6</v>
      </c>
      <c r="J326" s="3" t="s">
        <v>3</v>
      </c>
      <c r="K326" s="14">
        <f>AVERAGE(K289:K293)</f>
        <v>12.836000000000002</v>
      </c>
      <c r="L326" s="3" t="s">
        <v>3</v>
      </c>
      <c r="M326" s="14">
        <f>AVERAGE(M289:M293)</f>
        <v>67.18199999999999</v>
      </c>
      <c r="N326" s="3" t="s">
        <v>3</v>
      </c>
      <c r="O326" s="14">
        <f>SUM(O289:O293)</f>
        <v>45.900000000000006</v>
      </c>
      <c r="P326" s="15">
        <f>SUM(P289:P293)</f>
        <v>62.583</v>
      </c>
      <c r="Q326" s="15">
        <f>SUM(Q289:Q293)</f>
        <v>24.376</v>
      </c>
    </row>
    <row r="327" spans="1:17" ht="12.75">
      <c r="A327" s="13">
        <v>2</v>
      </c>
      <c r="B327" s="14">
        <f>AVERAGE(B294:B298)</f>
        <v>19.967999999999996</v>
      </c>
      <c r="C327" s="14">
        <f>AVERAGE(C294:C298)</f>
        <v>86.85999999999999</v>
      </c>
      <c r="D327" s="14">
        <f>AVERAGE(D294:D298)</f>
        <v>1.0686</v>
      </c>
      <c r="E327" s="14">
        <f>AVERAGE(E294:E298)</f>
        <v>27.244</v>
      </c>
      <c r="F327" s="3" t="s">
        <v>3</v>
      </c>
      <c r="G327" s="14">
        <f>AVERAGE(G294:G298)</f>
        <v>100</v>
      </c>
      <c r="H327" s="3" t="s">
        <v>3</v>
      </c>
      <c r="I327" s="14">
        <f>AVERAGE(I294:I298)</f>
        <v>5.6</v>
      </c>
      <c r="J327" s="3" t="s">
        <v>3</v>
      </c>
      <c r="K327" s="14">
        <f>AVERAGE(K294:K298)</f>
        <v>14.610000000000003</v>
      </c>
      <c r="L327" s="3" t="s">
        <v>3</v>
      </c>
      <c r="M327" s="14">
        <f>AVERAGE(M294:M298)</f>
        <v>52.318000000000005</v>
      </c>
      <c r="N327" s="3" t="s">
        <v>3</v>
      </c>
      <c r="O327" s="14">
        <f>SUM(O294:O298)</f>
        <v>0.30000000000000004</v>
      </c>
      <c r="P327" s="15">
        <f>SUM(P294:P298)</f>
        <v>65.074</v>
      </c>
      <c r="Q327" s="15">
        <f>SUM(Q294:Q298)</f>
        <v>24.069000000000003</v>
      </c>
    </row>
    <row r="328" spans="1:17" ht="12.75">
      <c r="A328" s="13">
        <v>3</v>
      </c>
      <c r="B328" s="14">
        <f>AVERAGE(B299:B303)</f>
        <v>20.308</v>
      </c>
      <c r="C328" s="14">
        <f>AVERAGE(C299:C303)</f>
        <v>89.12</v>
      </c>
      <c r="D328" s="14">
        <f>AVERAGE(D299:D303)</f>
        <v>0.9077999999999999</v>
      </c>
      <c r="E328" s="14">
        <f>AVERAGE(E299:E303)</f>
        <v>27.701999999999998</v>
      </c>
      <c r="F328" s="3" t="s">
        <v>3</v>
      </c>
      <c r="G328" s="14">
        <f>AVERAGE(G299:G303)</f>
        <v>100</v>
      </c>
      <c r="H328" s="3" t="s">
        <v>3</v>
      </c>
      <c r="I328" s="14">
        <f>AVERAGE(I299:I303)</f>
        <v>6.5</v>
      </c>
      <c r="J328" s="3" t="s">
        <v>3</v>
      </c>
      <c r="K328" s="14">
        <f>AVERAGE(K299:K303)</f>
        <v>14.220000000000002</v>
      </c>
      <c r="L328" s="3" t="s">
        <v>3</v>
      </c>
      <c r="M328" s="14">
        <f>AVERAGE(M299:M303)</f>
        <v>55.10999999999999</v>
      </c>
      <c r="N328" s="3" t="s">
        <v>3</v>
      </c>
      <c r="O328" s="14">
        <f>SUM(O299:O303)</f>
        <v>11.200000000000001</v>
      </c>
      <c r="P328" s="15">
        <f>SUM(P299:P303)</f>
        <v>67.055</v>
      </c>
      <c r="Q328" s="15">
        <f>SUM(Q299:Q303)</f>
        <v>25.773000000000003</v>
      </c>
    </row>
    <row r="329" spans="1:17" ht="12.75">
      <c r="A329" s="13">
        <v>4</v>
      </c>
      <c r="B329" s="14">
        <f>AVERAGE(B304:B308)</f>
        <v>15.707999999999998</v>
      </c>
      <c r="C329" s="14">
        <f>AVERAGE(C304:C308)</f>
        <v>88.3</v>
      </c>
      <c r="D329" s="14">
        <f>AVERAGE(D304:D308)</f>
        <v>1.1186</v>
      </c>
      <c r="E329" s="14">
        <f>AVERAGE(E304:E308)</f>
        <v>23.669999999999998</v>
      </c>
      <c r="F329" s="3" t="s">
        <v>27</v>
      </c>
      <c r="G329" s="14">
        <f>AVERAGE(G304:G308)</f>
        <v>100</v>
      </c>
      <c r="H329" s="3" t="s">
        <v>3</v>
      </c>
      <c r="I329" s="14">
        <f>AVERAGE(I304:I308)</f>
        <v>6.35</v>
      </c>
      <c r="J329" s="3" t="s">
        <v>3</v>
      </c>
      <c r="K329" s="14">
        <f>AVERAGE(K304:K308)</f>
        <v>8.661</v>
      </c>
      <c r="L329" s="3" t="s">
        <v>3</v>
      </c>
      <c r="M329" s="14">
        <f>AVERAGE(M304:M308)</f>
        <v>56.592</v>
      </c>
      <c r="N329" s="3" t="s">
        <v>3</v>
      </c>
      <c r="O329" s="14">
        <f>SUM(O304:O308)</f>
        <v>0.2</v>
      </c>
      <c r="P329" s="15">
        <f>SUM(P304:P308)</f>
        <v>72.333</v>
      </c>
      <c r="Q329" s="15">
        <f>SUM(Q304:Q308)</f>
        <v>23.012</v>
      </c>
    </row>
    <row r="330" spans="1:17" ht="12.75">
      <c r="A330" s="13">
        <v>5</v>
      </c>
      <c r="B330" s="14">
        <f>AVERAGE(B309:B313)</f>
        <v>16.662</v>
      </c>
      <c r="C330" s="14">
        <f>AVERAGE(C309:C313)</f>
        <v>96.05999999999999</v>
      </c>
      <c r="D330" s="14">
        <f>AVERAGE(D309:D313)</f>
        <v>1.2002000000000002</v>
      </c>
      <c r="E330" s="14">
        <f>AVERAGE(E309:E313)</f>
        <v>20.637999999999998</v>
      </c>
      <c r="F330" s="3" t="s">
        <v>27</v>
      </c>
      <c r="G330" s="14">
        <f>AVERAGE(G309:G313)</f>
        <v>100</v>
      </c>
      <c r="H330" s="3" t="s">
        <v>3</v>
      </c>
      <c r="I330" s="14">
        <f>AVERAGE(I309:I313)</f>
        <v>6.5</v>
      </c>
      <c r="J330" s="3" t="s">
        <v>3</v>
      </c>
      <c r="K330" s="14">
        <f>AVERAGE(K309:K313)</f>
        <v>13.478</v>
      </c>
      <c r="L330" s="3" t="s">
        <v>3</v>
      </c>
      <c r="M330" s="14">
        <f>AVERAGE(M309:M313)</f>
        <v>81.28</v>
      </c>
      <c r="N330" s="3" t="s">
        <v>3</v>
      </c>
      <c r="O330" s="14">
        <f>SUM(O309:O313)</f>
        <v>2.9</v>
      </c>
      <c r="P330" s="15">
        <f>SUM(P309:P313)</f>
        <v>33.977</v>
      </c>
      <c r="Q330" s="15">
        <f>SUM(Q309:Q313)</f>
        <v>9.234000000000002</v>
      </c>
    </row>
    <row r="331" spans="1:17" ht="12.75">
      <c r="A331" s="13">
        <v>6</v>
      </c>
      <c r="B331" s="14">
        <f>AVERAGE(B314:B319)</f>
        <v>17.564</v>
      </c>
      <c r="C331" s="14">
        <f>AVERAGE(C314:C319)</f>
        <v>87.25999999999999</v>
      </c>
      <c r="D331" s="14">
        <f>AVERAGE(D314:D319)</f>
        <v>0.7602</v>
      </c>
      <c r="E331" s="14">
        <f>AVERAGE(E314:E319)</f>
        <v>25.886000000000003</v>
      </c>
      <c r="F331" s="3" t="s">
        <v>27</v>
      </c>
      <c r="G331" s="14">
        <f>AVERAGE(G314:G319)</f>
        <v>100</v>
      </c>
      <c r="H331" s="3" t="s">
        <v>3</v>
      </c>
      <c r="I331" s="14">
        <f>AVERAGE(I314:I319)</f>
        <v>5</v>
      </c>
      <c r="J331" s="3" t="s">
        <v>3</v>
      </c>
      <c r="K331" s="14">
        <f>AVERAGE(K314:K319)</f>
        <v>10.938</v>
      </c>
      <c r="L331" s="3" t="s">
        <v>3</v>
      </c>
      <c r="M331" s="14">
        <f>AVERAGE(M314:M319)</f>
        <v>49.6</v>
      </c>
      <c r="N331" s="3" t="s">
        <v>3</v>
      </c>
      <c r="O331" s="14">
        <f>SUM(O314:O319)</f>
        <v>0.1</v>
      </c>
      <c r="P331" s="15">
        <f>SUM(P314:P319)</f>
        <v>70.555</v>
      </c>
      <c r="Q331" s="15">
        <f>SUM(Q314:Q319)</f>
        <v>25.111</v>
      </c>
    </row>
    <row r="332" spans="1:17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</row>
    <row r="333" spans="1:17" ht="12.75">
      <c r="A333" s="1" t="s">
        <v>28</v>
      </c>
      <c r="B333" s="14">
        <f>AVERAGE(B289:B298)</f>
        <v>18.747999999999998</v>
      </c>
      <c r="C333" s="14">
        <f>AVERAGE(C289:C298)</f>
        <v>91.13000000000001</v>
      </c>
      <c r="D333" s="14">
        <f>AVERAGE(D289:D298)</f>
        <v>1.0344</v>
      </c>
      <c r="E333" s="14">
        <f>AVERAGE(E289:E298)</f>
        <v>25.732999999999997</v>
      </c>
      <c r="F333" s="3" t="s">
        <v>3</v>
      </c>
      <c r="G333" s="14">
        <f>AVERAGE(G289:G298)</f>
        <v>100</v>
      </c>
      <c r="H333" s="3" t="s">
        <v>3</v>
      </c>
      <c r="I333" s="14">
        <f>AVERAGE(I289:I298)</f>
        <v>5.600000000000001</v>
      </c>
      <c r="J333" s="3" t="s">
        <v>3</v>
      </c>
      <c r="K333" s="14">
        <f>AVERAGE(K289:K298)</f>
        <v>13.723000000000003</v>
      </c>
      <c r="L333" s="3" t="s">
        <v>3</v>
      </c>
      <c r="M333" s="14">
        <f>AVERAGE(M289:M298)</f>
        <v>59.75</v>
      </c>
      <c r="N333" s="3" t="s">
        <v>3</v>
      </c>
      <c r="O333" s="14">
        <f>SUM(O289:O298)</f>
        <v>46.20000000000001</v>
      </c>
      <c r="P333" s="15">
        <f>SUM(P289:P298)</f>
        <v>127.65699999999998</v>
      </c>
      <c r="Q333" s="15">
        <f>SUM(Q289:Q298)</f>
        <v>48.445</v>
      </c>
    </row>
    <row r="334" spans="1:17" ht="12.75">
      <c r="A334" s="13">
        <v>2</v>
      </c>
      <c r="B334" s="14">
        <f>AVERAGE(B299:B308)</f>
        <v>18.008</v>
      </c>
      <c r="C334" s="14">
        <f>AVERAGE(C299:C308)</f>
        <v>88.71000000000001</v>
      </c>
      <c r="D334" s="14">
        <f>AVERAGE(D299:D308)</f>
        <v>1.0131999999999999</v>
      </c>
      <c r="E334" s="14">
        <f>AVERAGE(E299:E308)</f>
        <v>25.685999999999996</v>
      </c>
      <c r="F334" s="3" t="s">
        <v>3</v>
      </c>
      <c r="G334" s="14">
        <f>AVERAGE(G299:G308)</f>
        <v>100</v>
      </c>
      <c r="H334" s="3" t="s">
        <v>3</v>
      </c>
      <c r="I334" s="14">
        <f>AVERAGE(I299:I308)</f>
        <v>6.425000000000002</v>
      </c>
      <c r="J334" s="3" t="s">
        <v>3</v>
      </c>
      <c r="K334" s="14">
        <f>AVERAGE(K299:K308)</f>
        <v>11.4405</v>
      </c>
      <c r="L334" s="3" t="s">
        <v>3</v>
      </c>
      <c r="M334" s="14">
        <f>AVERAGE(M299:M308)</f>
        <v>55.850999999999985</v>
      </c>
      <c r="N334" s="3" t="s">
        <v>3</v>
      </c>
      <c r="O334" s="14">
        <f>SUM(O299:O308)</f>
        <v>11.4</v>
      </c>
      <c r="P334" s="15">
        <f>SUM(P299:P308)</f>
        <v>139.388</v>
      </c>
      <c r="Q334" s="15">
        <f>SUM(Q299:Q308)</f>
        <v>48.78500000000001</v>
      </c>
    </row>
    <row r="335" spans="1:17" ht="12.75">
      <c r="A335" s="13">
        <v>3</v>
      </c>
      <c r="B335" s="14">
        <f>AVERAGE(B309:B319)</f>
        <v>17.113</v>
      </c>
      <c r="C335" s="14">
        <f>AVERAGE(C309:C319)</f>
        <v>91.66</v>
      </c>
      <c r="D335" s="14">
        <f>AVERAGE(D309:D319)</f>
        <v>0.9802</v>
      </c>
      <c r="E335" s="14">
        <f>AVERAGE(E309:E319)</f>
        <v>23.261999999999997</v>
      </c>
      <c r="F335" s="3" t="s">
        <v>3</v>
      </c>
      <c r="G335" s="14">
        <f>AVERAGE(G309:G319)</f>
        <v>100</v>
      </c>
      <c r="H335" s="3" t="s">
        <v>3</v>
      </c>
      <c r="I335" s="14">
        <f>AVERAGE(I309:I319)</f>
        <v>5.750000000000002</v>
      </c>
      <c r="J335" s="3" t="s">
        <v>3</v>
      </c>
      <c r="K335" s="14">
        <f>AVERAGE(K309:K319)</f>
        <v>12.207999999999998</v>
      </c>
      <c r="L335" s="3" t="s">
        <v>3</v>
      </c>
      <c r="M335" s="14">
        <f>AVERAGE(M309:M319)</f>
        <v>65.44000000000001</v>
      </c>
      <c r="N335" s="3" t="s">
        <v>3</v>
      </c>
      <c r="O335" s="14">
        <f>SUM(O309:O319)</f>
        <v>3</v>
      </c>
      <c r="P335" s="15">
        <f>SUM(P309:P319)</f>
        <v>104.532</v>
      </c>
      <c r="Q335" s="15">
        <f>SUM(Q309:Q319)</f>
        <v>34.345</v>
      </c>
    </row>
    <row r="336" spans="1:17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7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</row>
    <row r="342" spans="1:17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</row>
    <row r="343" spans="1:17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</row>
    <row r="344" spans="1:17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</row>
    <row r="345" spans="1:17" ht="12.75">
      <c r="A345" s="13">
        <v>1</v>
      </c>
      <c r="B345" s="5">
        <v>18.03</v>
      </c>
      <c r="C345" s="5">
        <v>85.2</v>
      </c>
      <c r="D345" s="5">
        <v>1.019</v>
      </c>
      <c r="E345" s="5">
        <v>27.46</v>
      </c>
      <c r="F345" s="6">
        <v>1609</v>
      </c>
      <c r="G345" s="5">
        <v>100</v>
      </c>
      <c r="H345" s="6">
        <v>629</v>
      </c>
      <c r="I345" s="5">
        <v>4.7</v>
      </c>
      <c r="J345" s="6">
        <v>1307</v>
      </c>
      <c r="K345" s="5">
        <v>11.11</v>
      </c>
      <c r="L345" s="6">
        <v>701</v>
      </c>
      <c r="M345" s="5">
        <v>41.18</v>
      </c>
      <c r="N345" s="6">
        <v>1607</v>
      </c>
      <c r="O345" s="5">
        <v>0</v>
      </c>
      <c r="P345" s="7">
        <v>14.171</v>
      </c>
      <c r="Q345" s="7">
        <v>4.767</v>
      </c>
    </row>
    <row r="346" spans="1:17" ht="12.75">
      <c r="A346" s="13">
        <v>2</v>
      </c>
      <c r="B346" s="5">
        <v>18.15</v>
      </c>
      <c r="C346" s="5">
        <v>89.6</v>
      </c>
      <c r="D346" s="5">
        <v>0.508</v>
      </c>
      <c r="E346" s="5">
        <v>23.66</v>
      </c>
      <c r="F346" s="6">
        <v>1500</v>
      </c>
      <c r="G346" s="5">
        <v>100</v>
      </c>
      <c r="H346" s="6">
        <v>117</v>
      </c>
      <c r="I346" s="5">
        <v>3.2</v>
      </c>
      <c r="J346" s="6">
        <v>1807</v>
      </c>
      <c r="K346" s="5">
        <v>13.48</v>
      </c>
      <c r="L346" s="6">
        <v>107</v>
      </c>
      <c r="M346" s="5">
        <v>61.98</v>
      </c>
      <c r="N346" s="6">
        <v>1427</v>
      </c>
      <c r="O346" s="5">
        <v>0</v>
      </c>
      <c r="P346" s="7">
        <v>6.979</v>
      </c>
      <c r="Q346" s="7">
        <v>2.548</v>
      </c>
    </row>
    <row r="347" spans="1:17" ht="12.75">
      <c r="A347" s="13">
        <v>3</v>
      </c>
      <c r="B347" s="5">
        <v>19.57</v>
      </c>
      <c r="C347" s="5">
        <v>80.2</v>
      </c>
      <c r="D347" s="5">
        <v>0.819</v>
      </c>
      <c r="E347" s="5">
        <v>26.79</v>
      </c>
      <c r="F347" s="6">
        <v>1418</v>
      </c>
      <c r="G347" s="5">
        <v>100</v>
      </c>
      <c r="H347" s="6">
        <v>653</v>
      </c>
      <c r="I347" s="5">
        <v>6.2</v>
      </c>
      <c r="J347" s="6">
        <v>1835</v>
      </c>
      <c r="K347" s="5">
        <v>13.5</v>
      </c>
      <c r="L347" s="6">
        <v>646</v>
      </c>
      <c r="M347" s="5">
        <v>34.58</v>
      </c>
      <c r="N347" s="6">
        <v>1456</v>
      </c>
      <c r="O347" s="5">
        <v>0</v>
      </c>
      <c r="P347" s="7">
        <v>14.056</v>
      </c>
      <c r="Q347" s="7">
        <v>5.193</v>
      </c>
    </row>
    <row r="348" spans="1:17" ht="12.75">
      <c r="A348" s="13">
        <v>4</v>
      </c>
      <c r="B348" s="5">
        <v>17.36</v>
      </c>
      <c r="C348" s="5">
        <v>85.3</v>
      </c>
      <c r="D348" s="5">
        <v>0.746</v>
      </c>
      <c r="E348" s="5">
        <v>23.96</v>
      </c>
      <c r="F348" s="6">
        <v>1517</v>
      </c>
      <c r="G348" s="5">
        <v>100</v>
      </c>
      <c r="H348" s="6">
        <v>637</v>
      </c>
      <c r="I348" s="5">
        <v>5.45</v>
      </c>
      <c r="J348" s="6">
        <v>1441</v>
      </c>
      <c r="K348" s="5">
        <v>12.08</v>
      </c>
      <c r="L348" s="6">
        <v>649</v>
      </c>
      <c r="M348" s="5">
        <v>48.11</v>
      </c>
      <c r="N348" s="6">
        <v>1520</v>
      </c>
      <c r="O348" s="5">
        <v>0</v>
      </c>
      <c r="P348" s="7">
        <v>15.229</v>
      </c>
      <c r="Q348" s="7">
        <v>5.136</v>
      </c>
    </row>
    <row r="349" spans="1:17" ht="12.75">
      <c r="A349" s="13">
        <v>5</v>
      </c>
      <c r="B349" s="5">
        <v>15.68</v>
      </c>
      <c r="C349" s="5">
        <v>83</v>
      </c>
      <c r="D349" s="5">
        <v>0.71</v>
      </c>
      <c r="E349" s="5">
        <v>24.12</v>
      </c>
      <c r="F349" s="6">
        <v>1432</v>
      </c>
      <c r="G349" s="5">
        <v>100</v>
      </c>
      <c r="H349" s="6">
        <v>751</v>
      </c>
      <c r="I349" s="5">
        <v>4.7</v>
      </c>
      <c r="J349" s="6">
        <v>303</v>
      </c>
      <c r="K349" s="5">
        <v>8.4</v>
      </c>
      <c r="L349" s="6">
        <v>626</v>
      </c>
      <c r="M349" s="5">
        <v>31.85</v>
      </c>
      <c r="N349" s="6">
        <v>1610</v>
      </c>
      <c r="O349" s="5">
        <v>0.1</v>
      </c>
      <c r="P349" s="7">
        <v>15.56</v>
      </c>
      <c r="Q349" s="7">
        <v>4.791</v>
      </c>
    </row>
    <row r="350" spans="1:17" ht="12.75">
      <c r="A350" s="13">
        <v>6</v>
      </c>
      <c r="B350" s="5">
        <v>16.07</v>
      </c>
      <c r="C350" s="5">
        <v>83.9</v>
      </c>
      <c r="D350" s="5">
        <v>0.753</v>
      </c>
      <c r="E350" s="5">
        <v>27.14</v>
      </c>
      <c r="F350" s="6">
        <v>1539</v>
      </c>
      <c r="G350" s="5">
        <v>100</v>
      </c>
      <c r="H350" s="6">
        <v>754</v>
      </c>
      <c r="I350" s="5">
        <v>3.95</v>
      </c>
      <c r="J350" s="6">
        <v>1121</v>
      </c>
      <c r="K350" s="5">
        <v>7.2</v>
      </c>
      <c r="L350" s="6">
        <v>717</v>
      </c>
      <c r="M350" s="5">
        <v>37.98</v>
      </c>
      <c r="N350" s="6">
        <v>1546</v>
      </c>
      <c r="O350" s="5">
        <v>0.1</v>
      </c>
      <c r="P350" s="7">
        <v>15.111</v>
      </c>
      <c r="Q350" s="7">
        <v>5.026</v>
      </c>
    </row>
    <row r="351" spans="1:17" ht="12.75">
      <c r="A351" s="13">
        <v>7</v>
      </c>
      <c r="B351" s="23">
        <v>16.73</v>
      </c>
      <c r="C351" s="23">
        <v>79.5</v>
      </c>
      <c r="D351" s="23">
        <v>1.083</v>
      </c>
      <c r="E351" s="23">
        <v>25.53</v>
      </c>
      <c r="F351" s="24">
        <v>1421</v>
      </c>
      <c r="G351" s="23">
        <v>100</v>
      </c>
      <c r="H351" s="24">
        <v>714</v>
      </c>
      <c r="I351" s="23">
        <v>5.45</v>
      </c>
      <c r="J351" s="24">
        <v>1146</v>
      </c>
      <c r="K351" s="23">
        <v>9.22</v>
      </c>
      <c r="L351" s="24">
        <v>711</v>
      </c>
      <c r="M351" s="23">
        <v>37.45</v>
      </c>
      <c r="N351" s="24">
        <v>1435</v>
      </c>
      <c r="O351" s="23">
        <v>0</v>
      </c>
      <c r="P351" s="22">
        <v>15.803</v>
      </c>
      <c r="Q351" s="22">
        <v>5.255</v>
      </c>
    </row>
    <row r="352" spans="1:17" ht="12.75">
      <c r="A352" s="13">
        <v>8</v>
      </c>
      <c r="B352" s="23">
        <v>16.29</v>
      </c>
      <c r="C352" s="23">
        <v>76.2</v>
      </c>
      <c r="D352" s="23">
        <v>1.223</v>
      </c>
      <c r="E352" s="23">
        <v>26.26</v>
      </c>
      <c r="F352" s="24">
        <v>1439</v>
      </c>
      <c r="G352" s="23">
        <v>100</v>
      </c>
      <c r="H352" s="24">
        <v>646</v>
      </c>
      <c r="I352" s="23">
        <v>4.7</v>
      </c>
      <c r="J352" s="24">
        <v>1010</v>
      </c>
      <c r="K352" s="23">
        <v>7.8</v>
      </c>
      <c r="L352" s="24">
        <v>634</v>
      </c>
      <c r="M352" s="23">
        <v>30.44</v>
      </c>
      <c r="N352" s="24">
        <v>1640</v>
      </c>
      <c r="O352" s="23">
        <v>0</v>
      </c>
      <c r="P352" s="22">
        <v>16.024</v>
      </c>
      <c r="Q352" s="22">
        <v>5.064</v>
      </c>
    </row>
    <row r="353" spans="1:17" ht="12.75">
      <c r="A353" s="13">
        <v>9</v>
      </c>
      <c r="B353" s="23">
        <v>16.2</v>
      </c>
      <c r="C353" s="23">
        <v>74.9</v>
      </c>
      <c r="D353" s="23">
        <v>0.928</v>
      </c>
      <c r="E353" s="23">
        <v>24.74</v>
      </c>
      <c r="F353" s="24">
        <v>1516</v>
      </c>
      <c r="G353" s="23">
        <v>100</v>
      </c>
      <c r="H353" s="24">
        <v>625</v>
      </c>
      <c r="I353" s="23">
        <v>6.95</v>
      </c>
      <c r="J353" s="24">
        <v>2340</v>
      </c>
      <c r="K353" s="23">
        <v>8.88</v>
      </c>
      <c r="L353" s="24">
        <v>622</v>
      </c>
      <c r="M353" s="23">
        <v>35.32</v>
      </c>
      <c r="N353" s="24">
        <v>1544</v>
      </c>
      <c r="O353" s="23">
        <v>0</v>
      </c>
      <c r="P353" s="22">
        <v>15.653</v>
      </c>
      <c r="Q353" s="22">
        <v>4.72</v>
      </c>
    </row>
    <row r="354" spans="1:17" ht="12.75">
      <c r="A354" s="13">
        <v>10</v>
      </c>
      <c r="B354" s="5">
        <v>15.95</v>
      </c>
      <c r="C354" s="5">
        <v>83.6</v>
      </c>
      <c r="D354" s="5">
        <v>1.4</v>
      </c>
      <c r="E354" s="5">
        <v>23.53</v>
      </c>
      <c r="F354" s="6">
        <v>1511</v>
      </c>
      <c r="G354" s="23">
        <v>100</v>
      </c>
      <c r="H354" s="6">
        <v>715</v>
      </c>
      <c r="I354" s="5">
        <v>8.45</v>
      </c>
      <c r="J354" s="6">
        <v>2055</v>
      </c>
      <c r="K354" s="5">
        <v>9.01</v>
      </c>
      <c r="L354" s="6">
        <v>646</v>
      </c>
      <c r="M354" s="5">
        <v>46.78</v>
      </c>
      <c r="N354" s="6">
        <v>1524</v>
      </c>
      <c r="O354" s="5">
        <v>0</v>
      </c>
      <c r="P354" s="7">
        <v>15.771</v>
      </c>
      <c r="Q354" s="7">
        <v>4.992</v>
      </c>
    </row>
    <row r="355" spans="1:17" ht="12.75">
      <c r="A355" s="13">
        <v>11</v>
      </c>
      <c r="B355" s="5">
        <v>16.52</v>
      </c>
      <c r="C355" s="5">
        <v>82.7</v>
      </c>
      <c r="D355" s="5">
        <v>1.841</v>
      </c>
      <c r="E355" s="5">
        <v>23.43</v>
      </c>
      <c r="F355" s="6">
        <v>1357</v>
      </c>
      <c r="G355" s="23">
        <v>100</v>
      </c>
      <c r="H355" s="6">
        <v>646</v>
      </c>
      <c r="I355" s="5">
        <v>7.7</v>
      </c>
      <c r="J355" s="6">
        <v>1116</v>
      </c>
      <c r="K355" s="5">
        <v>8.78</v>
      </c>
      <c r="L355" s="6">
        <v>727</v>
      </c>
      <c r="M355" s="5">
        <v>46.18</v>
      </c>
      <c r="N355" s="6">
        <v>1446</v>
      </c>
      <c r="O355" s="5">
        <v>0</v>
      </c>
      <c r="P355" s="7">
        <v>15.955</v>
      </c>
      <c r="Q355" s="7">
        <v>5.027</v>
      </c>
    </row>
    <row r="356" spans="1:17" ht="12.75">
      <c r="A356" s="13">
        <v>12</v>
      </c>
      <c r="B356" s="5">
        <v>16.64</v>
      </c>
      <c r="C356" s="5">
        <v>82.2</v>
      </c>
      <c r="D356" s="5">
        <v>0.815</v>
      </c>
      <c r="E356" s="5">
        <v>25.28</v>
      </c>
      <c r="F356" s="6">
        <v>1455</v>
      </c>
      <c r="G356" s="23">
        <v>100</v>
      </c>
      <c r="H356" s="6">
        <v>712</v>
      </c>
      <c r="I356" s="5">
        <v>5.45</v>
      </c>
      <c r="J356" s="6">
        <v>9</v>
      </c>
      <c r="K356" s="5">
        <v>8.79</v>
      </c>
      <c r="L356" s="6">
        <v>649</v>
      </c>
      <c r="M356" s="5">
        <v>41.71</v>
      </c>
      <c r="N356" s="6">
        <v>1601</v>
      </c>
      <c r="O356" s="5">
        <v>0</v>
      </c>
      <c r="P356" s="7">
        <v>16.275</v>
      </c>
      <c r="Q356" s="7">
        <v>5.581</v>
      </c>
    </row>
    <row r="357" spans="1:17" ht="12.75">
      <c r="A357" s="13">
        <v>13</v>
      </c>
      <c r="B357" s="5">
        <v>16.42</v>
      </c>
      <c r="C357" s="5">
        <v>78.9</v>
      </c>
      <c r="D357" s="5">
        <v>0.928</v>
      </c>
      <c r="E357" s="5">
        <v>24.88</v>
      </c>
      <c r="F357" s="6">
        <v>1442</v>
      </c>
      <c r="G357" s="23">
        <v>100</v>
      </c>
      <c r="H357" s="6">
        <v>713</v>
      </c>
      <c r="I357" s="5">
        <v>4.7</v>
      </c>
      <c r="J357" s="6">
        <v>1129</v>
      </c>
      <c r="K357" s="5">
        <v>8.52</v>
      </c>
      <c r="L357" s="6">
        <v>702</v>
      </c>
      <c r="M357" s="5">
        <v>39.91</v>
      </c>
      <c r="N357" s="6">
        <v>1547</v>
      </c>
      <c r="O357" s="5">
        <v>0.1</v>
      </c>
      <c r="P357" s="7">
        <v>16.421</v>
      </c>
      <c r="Q357" s="7">
        <v>5.547</v>
      </c>
    </row>
    <row r="358" spans="1:17" ht="12.75">
      <c r="A358" s="13">
        <v>14</v>
      </c>
      <c r="B358" s="5">
        <v>15.76</v>
      </c>
      <c r="C358" s="5">
        <v>77.6</v>
      </c>
      <c r="D358" s="5">
        <v>0.796</v>
      </c>
      <c r="E358" s="5">
        <v>24.59</v>
      </c>
      <c r="F358" s="6">
        <v>1513</v>
      </c>
      <c r="G358" s="23">
        <v>100</v>
      </c>
      <c r="H358" s="6">
        <v>723</v>
      </c>
      <c r="I358" s="5">
        <v>3.95</v>
      </c>
      <c r="J358" s="6">
        <v>1031</v>
      </c>
      <c r="K358" s="5">
        <v>7.26</v>
      </c>
      <c r="L358" s="6">
        <v>713</v>
      </c>
      <c r="M358" s="5">
        <v>34.12</v>
      </c>
      <c r="N358" s="6">
        <v>1412</v>
      </c>
      <c r="O358" s="5">
        <v>0</v>
      </c>
      <c r="P358" s="7">
        <v>16.362</v>
      </c>
      <c r="Q358" s="7">
        <v>5.327</v>
      </c>
    </row>
    <row r="359" spans="1:17" ht="12.75">
      <c r="A359" s="13">
        <v>15</v>
      </c>
      <c r="B359" s="5">
        <v>15.68</v>
      </c>
      <c r="C359" s="5">
        <v>76.2</v>
      </c>
      <c r="D359" s="5">
        <v>0.705</v>
      </c>
      <c r="E359" s="5">
        <v>26.3</v>
      </c>
      <c r="F359" s="6">
        <v>1553</v>
      </c>
      <c r="G359" s="23">
        <v>100</v>
      </c>
      <c r="H359" s="6">
        <v>709</v>
      </c>
      <c r="I359" s="5">
        <v>3.95</v>
      </c>
      <c r="J359" s="6">
        <v>1251</v>
      </c>
      <c r="K359" s="5">
        <v>6.769</v>
      </c>
      <c r="L359" s="6">
        <v>705</v>
      </c>
      <c r="M359" s="5">
        <v>33.45</v>
      </c>
      <c r="N359" s="6">
        <v>1548</v>
      </c>
      <c r="O359" s="5">
        <v>0</v>
      </c>
      <c r="P359" s="7">
        <v>16.419</v>
      </c>
      <c r="Q359" s="7">
        <v>5.294</v>
      </c>
    </row>
    <row r="360" spans="1:17" ht="12.75">
      <c r="A360" s="13">
        <v>16</v>
      </c>
      <c r="B360" s="5">
        <v>15.33</v>
      </c>
      <c r="C360" s="5">
        <v>75.7</v>
      </c>
      <c r="D360" s="5">
        <v>0.758</v>
      </c>
      <c r="E360" s="5">
        <v>26.08</v>
      </c>
      <c r="F360" s="6">
        <v>1620</v>
      </c>
      <c r="G360" s="23">
        <v>100</v>
      </c>
      <c r="H360" s="6">
        <v>702</v>
      </c>
      <c r="I360" s="5">
        <v>4.7</v>
      </c>
      <c r="J360" s="6">
        <v>1031</v>
      </c>
      <c r="K360" s="5">
        <v>5.712</v>
      </c>
      <c r="L360" s="6">
        <v>636</v>
      </c>
      <c r="M360" s="5">
        <v>31.18</v>
      </c>
      <c r="N360" s="6">
        <v>1618</v>
      </c>
      <c r="O360" s="5">
        <v>0</v>
      </c>
      <c r="P360" s="7">
        <v>16.356</v>
      </c>
      <c r="Q360" s="7">
        <v>5.167</v>
      </c>
    </row>
    <row r="361" spans="1:17" ht="12.75">
      <c r="A361" s="13">
        <v>17</v>
      </c>
      <c r="B361" s="5">
        <v>15.95</v>
      </c>
      <c r="C361" s="5">
        <v>77.6</v>
      </c>
      <c r="D361" s="5">
        <v>1.356</v>
      </c>
      <c r="E361" s="5">
        <v>26.22</v>
      </c>
      <c r="F361" s="6">
        <v>1520</v>
      </c>
      <c r="G361" s="23">
        <v>100</v>
      </c>
      <c r="H361" s="6">
        <v>705</v>
      </c>
      <c r="I361" s="5">
        <v>6.2</v>
      </c>
      <c r="J361" s="6">
        <v>1057</v>
      </c>
      <c r="K361" s="5">
        <v>6.231</v>
      </c>
      <c r="L361" s="6">
        <v>643</v>
      </c>
      <c r="M361" s="5">
        <v>37.65</v>
      </c>
      <c r="N361" s="6">
        <v>1514</v>
      </c>
      <c r="O361" s="5">
        <v>0</v>
      </c>
      <c r="P361" s="7">
        <v>16.549</v>
      </c>
      <c r="Q361" s="7">
        <v>5.629</v>
      </c>
    </row>
    <row r="362" spans="1:17" ht="12.75">
      <c r="A362" s="13">
        <v>18</v>
      </c>
      <c r="B362" s="5">
        <v>16.91</v>
      </c>
      <c r="C362" s="5">
        <v>77.5</v>
      </c>
      <c r="D362" s="5">
        <v>1.253</v>
      </c>
      <c r="E362" s="5">
        <v>26.65</v>
      </c>
      <c r="F362" s="6">
        <v>1451</v>
      </c>
      <c r="G362" s="5">
        <v>100</v>
      </c>
      <c r="H362" s="6">
        <v>648</v>
      </c>
      <c r="I362" s="5">
        <v>5.45</v>
      </c>
      <c r="J362" s="6">
        <v>1254</v>
      </c>
      <c r="K362" s="5">
        <v>7.64</v>
      </c>
      <c r="L362" s="6">
        <v>640</v>
      </c>
      <c r="M362" s="5">
        <v>37.91</v>
      </c>
      <c r="N362" s="6">
        <v>1526</v>
      </c>
      <c r="O362" s="5">
        <v>0</v>
      </c>
      <c r="P362" s="7">
        <v>16.066</v>
      </c>
      <c r="Q362" s="7">
        <v>5.631</v>
      </c>
    </row>
    <row r="363" spans="1:17" ht="12.75">
      <c r="A363" s="13">
        <v>19</v>
      </c>
      <c r="B363" s="5">
        <v>17.32</v>
      </c>
      <c r="C363" s="5">
        <v>76</v>
      </c>
      <c r="D363" s="5">
        <v>1.2</v>
      </c>
      <c r="E363" s="5">
        <v>26.56</v>
      </c>
      <c r="F363" s="6">
        <v>1519</v>
      </c>
      <c r="G363" s="5">
        <v>100</v>
      </c>
      <c r="H363" s="6">
        <v>636</v>
      </c>
      <c r="I363" s="5">
        <v>4.7</v>
      </c>
      <c r="J363" s="6">
        <v>1410</v>
      </c>
      <c r="K363" s="5">
        <v>8.7</v>
      </c>
      <c r="L363" s="6">
        <v>621</v>
      </c>
      <c r="M363" s="5">
        <v>35.24</v>
      </c>
      <c r="N363" s="6">
        <v>1456</v>
      </c>
      <c r="O363" s="5">
        <v>0</v>
      </c>
      <c r="P363" s="7">
        <v>15.833</v>
      </c>
      <c r="Q363" s="7">
        <v>5.51</v>
      </c>
    </row>
    <row r="364" spans="1:17" ht="12.75">
      <c r="A364" s="13">
        <v>20</v>
      </c>
      <c r="B364" s="5">
        <v>17.16</v>
      </c>
      <c r="C364" s="5">
        <v>74.4</v>
      </c>
      <c r="D364" s="5">
        <v>0.737</v>
      </c>
      <c r="E364" s="5">
        <v>27.5</v>
      </c>
      <c r="F364" s="6">
        <v>1511</v>
      </c>
      <c r="G364" s="5">
        <v>100</v>
      </c>
      <c r="H364" s="6">
        <v>706</v>
      </c>
      <c r="I364" s="5">
        <v>4.7</v>
      </c>
      <c r="J364" s="6">
        <v>1223</v>
      </c>
      <c r="K364" s="5">
        <v>8.16</v>
      </c>
      <c r="L364" s="6">
        <v>622</v>
      </c>
      <c r="M364" s="5">
        <v>31.57</v>
      </c>
      <c r="N364" s="6">
        <v>1603</v>
      </c>
      <c r="O364" s="5">
        <v>0</v>
      </c>
      <c r="P364" s="7">
        <v>16.093</v>
      </c>
      <c r="Q364" s="7">
        <v>5.609</v>
      </c>
    </row>
    <row r="365" spans="1:18" ht="12.75">
      <c r="A365" s="13">
        <v>21</v>
      </c>
      <c r="B365" s="5">
        <v>18</v>
      </c>
      <c r="C365" s="5">
        <v>75</v>
      </c>
      <c r="D365" s="5">
        <v>0.879</v>
      </c>
      <c r="E365" s="5">
        <v>29.17</v>
      </c>
      <c r="F365" s="6">
        <v>1602</v>
      </c>
      <c r="G365" s="5">
        <v>100</v>
      </c>
      <c r="H365" s="6">
        <v>617</v>
      </c>
      <c r="I365" s="5">
        <v>5.45</v>
      </c>
      <c r="J365" s="6">
        <v>1255</v>
      </c>
      <c r="K365" s="5">
        <v>9.05</v>
      </c>
      <c r="L365" s="6">
        <v>609</v>
      </c>
      <c r="M365" s="5">
        <v>32.18</v>
      </c>
      <c r="N365" s="6">
        <v>1454</v>
      </c>
      <c r="O365" s="5">
        <v>0</v>
      </c>
      <c r="P365" s="7">
        <v>15.714</v>
      </c>
      <c r="Q365" s="7">
        <v>5.655</v>
      </c>
      <c r="R365" s="22"/>
    </row>
    <row r="366" spans="1:18" ht="12.75">
      <c r="A366" s="13">
        <v>22</v>
      </c>
      <c r="B366" s="5">
        <v>19.66</v>
      </c>
      <c r="C366" s="5">
        <v>71</v>
      </c>
      <c r="D366" s="5">
        <v>1.506</v>
      </c>
      <c r="E366" s="5">
        <v>29.57</v>
      </c>
      <c r="F366" s="6">
        <v>1407</v>
      </c>
      <c r="G366" s="5">
        <v>100</v>
      </c>
      <c r="H366" s="6">
        <v>539</v>
      </c>
      <c r="I366" s="5">
        <v>7.7</v>
      </c>
      <c r="J366" s="6">
        <v>1304</v>
      </c>
      <c r="K366" s="5">
        <v>11.5</v>
      </c>
      <c r="L366" s="6">
        <v>632</v>
      </c>
      <c r="M366" s="5">
        <v>30.18</v>
      </c>
      <c r="N366" s="6">
        <v>1443</v>
      </c>
      <c r="O366" s="5">
        <v>0</v>
      </c>
      <c r="P366" s="7">
        <v>16.375</v>
      </c>
      <c r="Q366" s="7">
        <v>6.075</v>
      </c>
      <c r="R366" s="22"/>
    </row>
    <row r="367" spans="1:18" ht="12.75">
      <c r="A367" s="13">
        <v>23</v>
      </c>
      <c r="B367" s="5">
        <v>20.75</v>
      </c>
      <c r="C367" s="5">
        <v>67.21</v>
      </c>
      <c r="D367" s="5">
        <v>1.386</v>
      </c>
      <c r="E367" s="5">
        <v>29.72</v>
      </c>
      <c r="F367" s="6">
        <v>1514</v>
      </c>
      <c r="G367" s="5">
        <v>97.2</v>
      </c>
      <c r="H367" s="6">
        <v>322</v>
      </c>
      <c r="I367" s="5">
        <v>7.7</v>
      </c>
      <c r="J367" s="6">
        <v>1328</v>
      </c>
      <c r="K367" s="5">
        <v>12.93</v>
      </c>
      <c r="L367" s="6">
        <v>629</v>
      </c>
      <c r="M367" s="5">
        <v>32.45</v>
      </c>
      <c r="N367" s="6">
        <v>1335</v>
      </c>
      <c r="O367" s="5">
        <v>0</v>
      </c>
      <c r="P367" s="7">
        <v>15.803</v>
      </c>
      <c r="Q367" s="7">
        <v>6.198</v>
      </c>
      <c r="R367" s="22"/>
    </row>
    <row r="368" spans="1:18" ht="12.75">
      <c r="A368" s="13">
        <v>24</v>
      </c>
      <c r="B368" s="5">
        <v>18.06</v>
      </c>
      <c r="C368" s="5">
        <v>83.7</v>
      </c>
      <c r="D368" s="5">
        <v>1.592</v>
      </c>
      <c r="E368" s="5">
        <v>24.54</v>
      </c>
      <c r="F368" s="6">
        <v>1509</v>
      </c>
      <c r="G368" s="5">
        <v>100</v>
      </c>
      <c r="H368" s="6">
        <v>646</v>
      </c>
      <c r="I368" s="5">
        <v>12.2</v>
      </c>
      <c r="J368" s="6">
        <v>1133</v>
      </c>
      <c r="K368" s="5">
        <v>11.62</v>
      </c>
      <c r="L368" s="6">
        <v>619</v>
      </c>
      <c r="M368" s="5">
        <v>48.45</v>
      </c>
      <c r="N368" s="6">
        <v>1509</v>
      </c>
      <c r="O368" s="5">
        <v>0</v>
      </c>
      <c r="P368" s="7">
        <v>13.73</v>
      </c>
      <c r="Q368" s="7">
        <v>5.345</v>
      </c>
      <c r="R368" s="22"/>
    </row>
    <row r="369" spans="1:18" ht="12.75">
      <c r="A369" s="13">
        <v>25</v>
      </c>
      <c r="B369" s="5">
        <v>17.97</v>
      </c>
      <c r="C369" s="5">
        <v>86.8</v>
      </c>
      <c r="D369" s="5">
        <v>1.124</v>
      </c>
      <c r="E369" s="5">
        <v>25.63</v>
      </c>
      <c r="F369" s="6">
        <v>1507</v>
      </c>
      <c r="G369" s="5">
        <v>100</v>
      </c>
      <c r="H369" s="6">
        <v>630</v>
      </c>
      <c r="I369" s="5">
        <v>6.95</v>
      </c>
      <c r="J369" s="6">
        <v>2145</v>
      </c>
      <c r="K369" s="5">
        <v>10.78</v>
      </c>
      <c r="L369" s="6">
        <v>557</v>
      </c>
      <c r="M369" s="5">
        <v>59.43</v>
      </c>
      <c r="N369" s="6">
        <v>1558</v>
      </c>
      <c r="O369" s="5">
        <v>0</v>
      </c>
      <c r="P369" s="7">
        <v>15.299526999999998</v>
      </c>
      <c r="Q369" s="7">
        <v>5.781</v>
      </c>
      <c r="R369" s="6"/>
    </row>
    <row r="370" spans="1:18" ht="12.75">
      <c r="A370" s="13">
        <v>26</v>
      </c>
      <c r="B370" s="5">
        <v>16.76</v>
      </c>
      <c r="C370" s="5">
        <v>73.9</v>
      </c>
      <c r="D370" s="5">
        <v>2.152</v>
      </c>
      <c r="E370" s="5">
        <v>23.88</v>
      </c>
      <c r="F370" s="6">
        <v>1527</v>
      </c>
      <c r="G370" s="5">
        <v>99.7</v>
      </c>
      <c r="H370" s="6">
        <v>523</v>
      </c>
      <c r="I370" s="5">
        <v>6.95</v>
      </c>
      <c r="J370" s="6">
        <v>101</v>
      </c>
      <c r="K370" s="5">
        <v>10.53</v>
      </c>
      <c r="L370" s="6">
        <v>643</v>
      </c>
      <c r="M370" s="5">
        <v>39.92</v>
      </c>
      <c r="N370" s="6">
        <v>1555</v>
      </c>
      <c r="O370" s="5">
        <v>0</v>
      </c>
      <c r="P370" s="7">
        <v>17.550884</v>
      </c>
      <c r="Q370" s="7">
        <v>5.578</v>
      </c>
      <c r="R370" s="6"/>
    </row>
    <row r="371" spans="1:18" ht="12.75">
      <c r="A371" s="13">
        <v>27</v>
      </c>
      <c r="B371" s="5">
        <v>17.87</v>
      </c>
      <c r="C371" s="5">
        <v>82.1</v>
      </c>
      <c r="D371" s="5">
        <v>0.656</v>
      </c>
      <c r="E371" s="5">
        <v>28.68</v>
      </c>
      <c r="F371" s="6">
        <v>1533</v>
      </c>
      <c r="G371" s="5">
        <v>100</v>
      </c>
      <c r="H371" s="6">
        <v>630</v>
      </c>
      <c r="I371" s="5">
        <v>3.95</v>
      </c>
      <c r="J371" s="6">
        <v>1057</v>
      </c>
      <c r="K371" s="5">
        <v>8.32</v>
      </c>
      <c r="L371" s="6">
        <v>715</v>
      </c>
      <c r="M371" s="5">
        <v>41.23</v>
      </c>
      <c r="N371" s="6">
        <v>1520</v>
      </c>
      <c r="O371" s="5">
        <v>0</v>
      </c>
      <c r="P371" s="7">
        <v>15.892217</v>
      </c>
      <c r="Q371" s="7">
        <v>6.397</v>
      </c>
      <c r="R371" s="6"/>
    </row>
    <row r="372" spans="1:17" ht="12.75">
      <c r="A372" s="13">
        <v>28</v>
      </c>
      <c r="B372" s="5">
        <v>21.72</v>
      </c>
      <c r="C372" s="5">
        <v>70.2</v>
      </c>
      <c r="D372" s="5">
        <v>0.978</v>
      </c>
      <c r="E372" s="5">
        <v>29.5</v>
      </c>
      <c r="F372" s="6">
        <v>1431</v>
      </c>
      <c r="G372" s="5">
        <v>100</v>
      </c>
      <c r="H372" s="6">
        <v>659</v>
      </c>
      <c r="I372" s="5">
        <v>5.45</v>
      </c>
      <c r="J372" s="6">
        <v>1203</v>
      </c>
      <c r="K372" s="5">
        <v>14.28</v>
      </c>
      <c r="L372" s="6">
        <v>709</v>
      </c>
      <c r="M372" s="5">
        <v>32.57</v>
      </c>
      <c r="N372" s="6">
        <v>1340</v>
      </c>
      <c r="O372" s="5">
        <v>0</v>
      </c>
      <c r="P372" s="7">
        <v>16.11181</v>
      </c>
      <c r="Q372" s="7">
        <v>7.26</v>
      </c>
    </row>
    <row r="373" spans="1:17" ht="12.75">
      <c r="A373" s="13">
        <v>29</v>
      </c>
      <c r="B373" s="5">
        <v>20.55</v>
      </c>
      <c r="C373" s="5">
        <v>70.4</v>
      </c>
      <c r="D373" s="5">
        <v>0.908</v>
      </c>
      <c r="E373" s="5">
        <v>29.01</v>
      </c>
      <c r="F373" s="6">
        <v>1443</v>
      </c>
      <c r="G373" s="5">
        <v>100</v>
      </c>
      <c r="H373" s="6">
        <v>510</v>
      </c>
      <c r="I373" s="5">
        <v>4.7</v>
      </c>
      <c r="J373" s="6">
        <v>1017</v>
      </c>
      <c r="K373" s="5">
        <v>13.41</v>
      </c>
      <c r="L373" s="6">
        <v>652</v>
      </c>
      <c r="M373" s="5">
        <v>32.77</v>
      </c>
      <c r="N373" s="6">
        <v>1526</v>
      </c>
      <c r="O373" s="5">
        <v>0</v>
      </c>
      <c r="P373" s="7">
        <v>15.04329</v>
      </c>
      <c r="Q373" s="7">
        <v>5.765</v>
      </c>
    </row>
    <row r="374" spans="1:17" ht="12.75">
      <c r="A374" s="13">
        <v>30</v>
      </c>
      <c r="B374" s="5">
        <v>19.89</v>
      </c>
      <c r="C374" s="5">
        <v>64.72</v>
      </c>
      <c r="D374" s="5">
        <v>1.212</v>
      </c>
      <c r="E374" s="5">
        <v>28.63</v>
      </c>
      <c r="F374" s="6">
        <v>1533</v>
      </c>
      <c r="G374" s="5">
        <v>100</v>
      </c>
      <c r="H374" s="6">
        <v>603</v>
      </c>
      <c r="I374" s="5">
        <v>7.7</v>
      </c>
      <c r="J374" s="6">
        <v>1404</v>
      </c>
      <c r="K374" s="5">
        <v>11.94</v>
      </c>
      <c r="L374" s="6">
        <v>559</v>
      </c>
      <c r="M374" s="5">
        <v>30.04</v>
      </c>
      <c r="N374" s="6">
        <v>1421</v>
      </c>
      <c r="O374" s="5">
        <v>0</v>
      </c>
      <c r="P374" s="7">
        <v>15.402</v>
      </c>
      <c r="Q374" s="7">
        <v>5.946</v>
      </c>
    </row>
    <row r="375" spans="1:17" ht="12.75">
      <c r="A375" s="13">
        <v>31</v>
      </c>
      <c r="B375" s="5">
        <v>19.98</v>
      </c>
      <c r="C375" s="5">
        <v>66.81</v>
      </c>
      <c r="D375" s="5">
        <v>1.303</v>
      </c>
      <c r="E375" s="5">
        <v>29.03</v>
      </c>
      <c r="F375" s="6">
        <v>1259</v>
      </c>
      <c r="G375" s="5">
        <v>100</v>
      </c>
      <c r="H375" s="6">
        <v>500</v>
      </c>
      <c r="I375" s="5">
        <v>6.95</v>
      </c>
      <c r="J375" s="6">
        <v>1300</v>
      </c>
      <c r="K375" s="5">
        <v>11.5</v>
      </c>
      <c r="L375" s="6">
        <v>513</v>
      </c>
      <c r="M375" s="5">
        <v>31.85</v>
      </c>
      <c r="N375" s="6">
        <v>1513</v>
      </c>
      <c r="O375" s="5">
        <v>0</v>
      </c>
      <c r="P375" s="7">
        <v>14.15375</v>
      </c>
      <c r="Q375" s="7">
        <v>5.661</v>
      </c>
    </row>
    <row r="376" spans="1:17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</row>
    <row r="377" spans="1:17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</row>
    <row r="378" spans="1:17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</row>
    <row r="379" spans="1:17" ht="12.75">
      <c r="A379" s="1" t="s">
        <v>24</v>
      </c>
      <c r="B379" s="14">
        <f>AVERAGE(B345:B375)</f>
        <v>17.5783870967742</v>
      </c>
      <c r="C379" s="14">
        <f>AVERAGE(C345:C375)</f>
        <v>77.80774193548388</v>
      </c>
      <c r="D379" s="14">
        <f>AVERAGE(D345:D375)</f>
        <v>1.0733548387096774</v>
      </c>
      <c r="E379" s="14">
        <f>AVERAGE(E345:E375)</f>
        <v>26.38838709677419</v>
      </c>
      <c r="F379" s="3" t="s">
        <v>3</v>
      </c>
      <c r="G379" s="14">
        <f>AVERAGE(G345:G375)</f>
        <v>99.89999999999999</v>
      </c>
      <c r="H379" s="3" t="s">
        <v>3</v>
      </c>
      <c r="I379" s="14">
        <f>AVERAGE(I345:I375)</f>
        <v>5.837096774193547</v>
      </c>
      <c r="J379" s="3" t="s">
        <v>3</v>
      </c>
      <c r="K379" s="14">
        <f>AVERAGE(K345:K375)</f>
        <v>9.77748387096774</v>
      </c>
      <c r="L379" s="3" t="s">
        <v>3</v>
      </c>
      <c r="M379" s="14">
        <f>AVERAGE(M345:M375)</f>
        <v>38.24709677419354</v>
      </c>
      <c r="N379" s="3" t="s">
        <v>3</v>
      </c>
      <c r="O379" s="14">
        <f>SUM(O345:O375)</f>
        <v>0.30000000000000004</v>
      </c>
      <c r="P379" s="15">
        <f>AVERAGE(P345:P375)</f>
        <v>15.411660580645162</v>
      </c>
      <c r="Q379" s="15">
        <f>AVERAGE(Q345:Q375)</f>
        <v>5.40241935483871</v>
      </c>
    </row>
    <row r="380" spans="1:17" ht="12.75">
      <c r="A380" s="1" t="s">
        <v>25</v>
      </c>
      <c r="B380" s="14"/>
      <c r="C380" s="14"/>
      <c r="D380" s="14"/>
      <c r="E380" s="14">
        <f>MAX(E345:E375)</f>
        <v>29.72</v>
      </c>
      <c r="F380" s="16"/>
      <c r="G380" s="14">
        <f>MAX(G345:G375)</f>
        <v>100</v>
      </c>
      <c r="H380" s="3" t="s">
        <v>3</v>
      </c>
      <c r="I380" s="14">
        <f>MAX(I345:I375)</f>
        <v>12.2</v>
      </c>
      <c r="J380" s="3" t="s">
        <v>3</v>
      </c>
      <c r="K380" s="14">
        <f>MIN(K345:K375)</f>
        <v>5.712</v>
      </c>
      <c r="L380" s="16"/>
      <c r="M380" s="14">
        <f>MIN(M345:M375)</f>
        <v>30.04</v>
      </c>
      <c r="N380" s="16"/>
      <c r="O380" s="14">
        <f>MAX(O345:O375)</f>
        <v>0.1</v>
      </c>
      <c r="P380" s="15"/>
      <c r="Q380" s="15"/>
    </row>
    <row r="381" spans="1:17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</row>
    <row r="382" spans="1:17" ht="12.75">
      <c r="A382" s="1" t="s">
        <v>26</v>
      </c>
      <c r="B382" s="14">
        <f>AVERAGE(B345:B349)</f>
        <v>17.758</v>
      </c>
      <c r="C382" s="14">
        <f>AVERAGE(C345:C349)</f>
        <v>84.66</v>
      </c>
      <c r="D382" s="14">
        <f>AVERAGE(D345:D349)</f>
        <v>0.7604</v>
      </c>
      <c r="E382" s="14">
        <f>AVERAGE(E345:E349)</f>
        <v>25.198</v>
      </c>
      <c r="F382" s="3" t="s">
        <v>3</v>
      </c>
      <c r="G382" s="14">
        <f>AVERAGE(G345:G349)</f>
        <v>100</v>
      </c>
      <c r="H382" s="3" t="s">
        <v>27</v>
      </c>
      <c r="I382" s="14">
        <f>AVERAGE(I345:I349)</f>
        <v>4.85</v>
      </c>
      <c r="J382" s="3" t="s">
        <v>3</v>
      </c>
      <c r="K382" s="14">
        <f>AVERAGE(K345:K349)</f>
        <v>11.714</v>
      </c>
      <c r="L382" s="3" t="s">
        <v>3</v>
      </c>
      <c r="M382" s="14">
        <f>AVERAGE(M345:M349)</f>
        <v>43.540000000000006</v>
      </c>
      <c r="N382" s="3" t="s">
        <v>3</v>
      </c>
      <c r="O382" s="14">
        <f>SUM(O345:O349)</f>
        <v>0.1</v>
      </c>
      <c r="P382" s="15">
        <f>SUM(P345:P349)</f>
        <v>65.99499999999999</v>
      </c>
      <c r="Q382" s="15">
        <f>SUM(Q345:Q349)</f>
        <v>22.435</v>
      </c>
    </row>
    <row r="383" spans="1:17" ht="12.75">
      <c r="A383" s="13">
        <v>2</v>
      </c>
      <c r="B383" s="14">
        <f>AVERAGE(B350:B354)</f>
        <v>16.247999999999998</v>
      </c>
      <c r="C383" s="14">
        <f>AVERAGE(C350:C354)</f>
        <v>79.62</v>
      </c>
      <c r="D383" s="14">
        <f>AVERAGE(D350:D354)</f>
        <v>1.0774000000000001</v>
      </c>
      <c r="E383" s="14">
        <f>AVERAGE(E350:E354)</f>
        <v>25.44</v>
      </c>
      <c r="F383" s="3" t="s">
        <v>3</v>
      </c>
      <c r="G383" s="14">
        <f>AVERAGE(G350:G354)</f>
        <v>100</v>
      </c>
      <c r="H383" s="3" t="s">
        <v>3</v>
      </c>
      <c r="I383" s="14">
        <f>AVERAGE(I350:I354)</f>
        <v>5.9</v>
      </c>
      <c r="J383" s="3" t="s">
        <v>3</v>
      </c>
      <c r="K383" s="14">
        <f>AVERAGE(K350:K354)</f>
        <v>8.422</v>
      </c>
      <c r="L383" s="3" t="s">
        <v>3</v>
      </c>
      <c r="M383" s="14">
        <f>AVERAGE(M350:M354)</f>
        <v>37.594</v>
      </c>
      <c r="N383" s="3" t="s">
        <v>3</v>
      </c>
      <c r="O383" s="14">
        <f>SUM(O350:O354)</f>
        <v>0.1</v>
      </c>
      <c r="P383" s="15">
        <f>SUM(P350:P354)</f>
        <v>78.362</v>
      </c>
      <c r="Q383" s="15">
        <f>SUM(Q350:Q354)</f>
        <v>25.057</v>
      </c>
    </row>
    <row r="384" spans="1:17" ht="12.75">
      <c r="A384" s="13">
        <v>3</v>
      </c>
      <c r="B384" s="14">
        <f>AVERAGE(B355:B359)</f>
        <v>16.204</v>
      </c>
      <c r="C384" s="14">
        <f>AVERAGE(C355:C359)</f>
        <v>79.52</v>
      </c>
      <c r="D384" s="14">
        <f>AVERAGE(D355:D359)</f>
        <v>1.017</v>
      </c>
      <c r="E384" s="14">
        <f>AVERAGE(E355:E359)</f>
        <v>24.896</v>
      </c>
      <c r="F384" s="3" t="s">
        <v>3</v>
      </c>
      <c r="G384" s="14">
        <f>AVERAGE(G355:G359)</f>
        <v>100</v>
      </c>
      <c r="H384" s="3" t="s">
        <v>3</v>
      </c>
      <c r="I384" s="14">
        <f>AVERAGE(I355:I359)</f>
        <v>5.15</v>
      </c>
      <c r="J384" s="3" t="s">
        <v>3</v>
      </c>
      <c r="K384" s="14">
        <f>AVERAGE(K355:K359)</f>
        <v>8.0238</v>
      </c>
      <c r="L384" s="3" t="s">
        <v>3</v>
      </c>
      <c r="M384" s="14">
        <f>AVERAGE(M355:M359)</f>
        <v>39.074</v>
      </c>
      <c r="N384" s="3" t="s">
        <v>3</v>
      </c>
      <c r="O384" s="14">
        <f>SUM(O355:O359)</f>
        <v>0.1</v>
      </c>
      <c r="P384" s="15">
        <f>SUM(P355:P359)</f>
        <v>81.43199999999999</v>
      </c>
      <c r="Q384" s="15">
        <f>SUM(Q355:Q359)</f>
        <v>26.776</v>
      </c>
    </row>
    <row r="385" spans="1:17" ht="12.75">
      <c r="A385" s="13">
        <v>4</v>
      </c>
      <c r="B385" s="14">
        <f>AVERAGE(B360:B364)</f>
        <v>16.534</v>
      </c>
      <c r="C385" s="14">
        <f>AVERAGE(C360:C364)</f>
        <v>76.24000000000001</v>
      </c>
      <c r="D385" s="14">
        <f>AVERAGE(D360:D364)</f>
        <v>1.0608</v>
      </c>
      <c r="E385" s="14">
        <f>AVERAGE(E360:E364)</f>
        <v>26.601999999999997</v>
      </c>
      <c r="F385" s="3" t="s">
        <v>27</v>
      </c>
      <c r="G385" s="14">
        <f>AVERAGE(G360:G364)</f>
        <v>100</v>
      </c>
      <c r="H385" s="3" t="s">
        <v>3</v>
      </c>
      <c r="I385" s="14">
        <f>AVERAGE(I360:I364)</f>
        <v>5.15</v>
      </c>
      <c r="J385" s="3" t="s">
        <v>3</v>
      </c>
      <c r="K385" s="14">
        <f>AVERAGE(K360:K364)</f>
        <v>7.2886</v>
      </c>
      <c r="L385" s="3" t="s">
        <v>3</v>
      </c>
      <c r="M385" s="14">
        <f>AVERAGE(M360:M364)</f>
        <v>34.709999999999994</v>
      </c>
      <c r="N385" s="3" t="s">
        <v>3</v>
      </c>
      <c r="O385" s="14">
        <f>SUM(O360:O364)</f>
        <v>0</v>
      </c>
      <c r="P385" s="15">
        <f>SUM(P360:P364)</f>
        <v>80.897</v>
      </c>
      <c r="Q385" s="15">
        <f>SUM(Q360:Q364)</f>
        <v>27.546</v>
      </c>
    </row>
    <row r="386" spans="1:17" ht="12.75">
      <c r="A386" s="13">
        <v>5</v>
      </c>
      <c r="B386" s="14">
        <f>AVERAGE(B365:B369)</f>
        <v>18.887999999999998</v>
      </c>
      <c r="C386" s="14">
        <f>AVERAGE(C365:C369)</f>
        <v>76.74199999999999</v>
      </c>
      <c r="D386" s="14">
        <f>AVERAGE(D365:D369)</f>
        <v>1.2974</v>
      </c>
      <c r="E386" s="14">
        <f>AVERAGE(E365:E369)</f>
        <v>27.726</v>
      </c>
      <c r="F386" s="3" t="s">
        <v>27</v>
      </c>
      <c r="G386" s="14">
        <f>AVERAGE(G365:G369)</f>
        <v>99.44</v>
      </c>
      <c r="H386" s="3" t="s">
        <v>3</v>
      </c>
      <c r="I386" s="14">
        <f>AVERAGE(I365:I369)</f>
        <v>8</v>
      </c>
      <c r="J386" s="3" t="s">
        <v>3</v>
      </c>
      <c r="K386" s="14">
        <f>AVERAGE(K365:K369)</f>
        <v>11.176</v>
      </c>
      <c r="L386" s="3" t="s">
        <v>3</v>
      </c>
      <c r="M386" s="14">
        <f>AVERAGE(M365:M369)</f>
        <v>40.538</v>
      </c>
      <c r="N386" s="3" t="s">
        <v>3</v>
      </c>
      <c r="O386" s="14">
        <f>SUM(O365:O369)</f>
        <v>0</v>
      </c>
      <c r="P386" s="15">
        <f>SUM(P365:P369)</f>
        <v>76.921527</v>
      </c>
      <c r="Q386" s="15">
        <f>SUM(Q365:Q369)</f>
        <v>29.054</v>
      </c>
    </row>
    <row r="387" spans="1:17" ht="12.75">
      <c r="A387" s="13">
        <v>6</v>
      </c>
      <c r="B387" s="14">
        <f>AVERAGE(B370:B375)</f>
        <v>19.46166666666667</v>
      </c>
      <c r="C387" s="14">
        <f>AVERAGE(C370:C375)</f>
        <v>71.355</v>
      </c>
      <c r="D387" s="14">
        <f>AVERAGE(D370:D375)</f>
        <v>1.2015</v>
      </c>
      <c r="E387" s="14">
        <f>AVERAGE(E370:E375)</f>
        <v>28.12166666666667</v>
      </c>
      <c r="F387" s="3" t="s">
        <v>27</v>
      </c>
      <c r="G387" s="14">
        <f>AVERAGE(G370:G375)</f>
        <v>99.95</v>
      </c>
      <c r="H387" s="3" t="s">
        <v>3</v>
      </c>
      <c r="I387" s="14">
        <f>AVERAGE(I370:I375)</f>
        <v>5.95</v>
      </c>
      <c r="J387" s="3" t="s">
        <v>3</v>
      </c>
      <c r="K387" s="14">
        <f>AVERAGE(K370:K375)</f>
        <v>11.663333333333334</v>
      </c>
      <c r="L387" s="3" t="s">
        <v>3</v>
      </c>
      <c r="M387" s="14">
        <f>AVERAGE(M370:M375)</f>
        <v>34.73</v>
      </c>
      <c r="N387" s="3" t="s">
        <v>3</v>
      </c>
      <c r="O387" s="14">
        <f>SUM(O370:O375)</f>
        <v>0</v>
      </c>
      <c r="P387" s="15">
        <f>SUM(P370:P375)</f>
        <v>94.153951</v>
      </c>
      <c r="Q387" s="15">
        <f>SUM(Q370:Q375)</f>
        <v>36.607</v>
      </c>
    </row>
    <row r="388" spans="1:17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</row>
    <row r="389" spans="1:17" ht="12.75">
      <c r="A389" s="1" t="s">
        <v>28</v>
      </c>
      <c r="B389" s="14">
        <f>AVERAGE(B345:B354)</f>
        <v>17.002999999999997</v>
      </c>
      <c r="C389" s="14">
        <f>AVERAGE(C345:C354)</f>
        <v>82.14000000000001</v>
      </c>
      <c r="D389" s="14">
        <f>AVERAGE(D345:D354)</f>
        <v>0.9189</v>
      </c>
      <c r="E389" s="14">
        <f>AVERAGE(E345:E354)</f>
        <v>25.319</v>
      </c>
      <c r="F389" s="3" t="s">
        <v>3</v>
      </c>
      <c r="G389" s="14">
        <f>AVERAGE(G345:G354)</f>
        <v>100</v>
      </c>
      <c r="H389" s="3" t="s">
        <v>3</v>
      </c>
      <c r="I389" s="14">
        <f>AVERAGE(I345:I354)</f>
        <v>5.375</v>
      </c>
      <c r="J389" s="3" t="s">
        <v>3</v>
      </c>
      <c r="K389" s="14">
        <f>AVERAGE(K345:K354)</f>
        <v>10.068</v>
      </c>
      <c r="L389" s="3" t="s">
        <v>3</v>
      </c>
      <c r="M389" s="14">
        <f>AVERAGE(M345:M354)</f>
        <v>40.56699999999999</v>
      </c>
      <c r="N389" s="3" t="s">
        <v>3</v>
      </c>
      <c r="O389" s="14">
        <f>SUM(O345:O354)</f>
        <v>0.2</v>
      </c>
      <c r="P389" s="15">
        <f>SUM(P345:P354)</f>
        <v>144.35699999999997</v>
      </c>
      <c r="Q389" s="15">
        <f>SUM(Q345:Q354)</f>
        <v>47.492</v>
      </c>
    </row>
    <row r="390" spans="1:17" ht="12.75">
      <c r="A390" s="13">
        <v>2</v>
      </c>
      <c r="B390" s="14">
        <f>AVERAGE(B355:B364)</f>
        <v>16.369</v>
      </c>
      <c r="C390" s="14">
        <f>AVERAGE(C355:C364)</f>
        <v>77.88</v>
      </c>
      <c r="D390" s="14">
        <f>AVERAGE(D355:D364)</f>
        <v>1.0389</v>
      </c>
      <c r="E390" s="14">
        <f>AVERAGE(E355:E364)</f>
        <v>25.749000000000002</v>
      </c>
      <c r="F390" s="3" t="s">
        <v>3</v>
      </c>
      <c r="G390" s="14">
        <f>AVERAGE(G355:G364)</f>
        <v>100</v>
      </c>
      <c r="H390" s="3" t="s">
        <v>3</v>
      </c>
      <c r="I390" s="14">
        <f>AVERAGE(I355:I364)</f>
        <v>5.15</v>
      </c>
      <c r="J390" s="3" t="s">
        <v>3</v>
      </c>
      <c r="K390" s="14">
        <f>AVERAGE(K355:K364)</f>
        <v>7.6562</v>
      </c>
      <c r="L390" s="3" t="s">
        <v>3</v>
      </c>
      <c r="M390" s="14">
        <f>AVERAGE(M355:M364)</f>
        <v>36.892</v>
      </c>
      <c r="N390" s="3" t="s">
        <v>3</v>
      </c>
      <c r="O390" s="14">
        <f>SUM(O355:O364)</f>
        <v>0.1</v>
      </c>
      <c r="P390" s="15">
        <f>SUM(P355:P364)</f>
        <v>162.32899999999998</v>
      </c>
      <c r="Q390" s="15">
        <f>SUM(Q355:Q364)</f>
        <v>54.321999999999996</v>
      </c>
    </row>
    <row r="391" spans="1:17" ht="12.75">
      <c r="A391" s="13">
        <v>3</v>
      </c>
      <c r="B391" s="14">
        <f>AVERAGE(B365:B375)</f>
        <v>19.200909090909093</v>
      </c>
      <c r="C391" s="14">
        <f>AVERAGE(C365:C375)</f>
        <v>73.80363636363637</v>
      </c>
      <c r="D391" s="14">
        <f>AVERAGE(D365:D375)</f>
        <v>1.2450909090909088</v>
      </c>
      <c r="E391" s="14">
        <f>AVERAGE(E365:E375)</f>
        <v>27.94181818181818</v>
      </c>
      <c r="F391" s="3" t="s">
        <v>3</v>
      </c>
      <c r="G391" s="14">
        <f>AVERAGE(G365:G375)</f>
        <v>99.71818181818183</v>
      </c>
      <c r="H391" s="3" t="s">
        <v>3</v>
      </c>
      <c r="I391" s="14">
        <f>AVERAGE(I365:I375)</f>
        <v>6.881818181818184</v>
      </c>
      <c r="J391" s="3" t="s">
        <v>3</v>
      </c>
      <c r="K391" s="14">
        <f>AVERAGE(K365:K375)</f>
        <v>11.44181818181818</v>
      </c>
      <c r="L391" s="3" t="s">
        <v>3</v>
      </c>
      <c r="M391" s="14">
        <f>AVERAGE(M365:M375)</f>
        <v>37.370000000000005</v>
      </c>
      <c r="N391" s="3" t="s">
        <v>3</v>
      </c>
      <c r="O391" s="14">
        <f>SUM(O365:O375)</f>
        <v>0</v>
      </c>
      <c r="P391" s="15">
        <f>SUM(P365:P375)</f>
        <v>171.075478</v>
      </c>
      <c r="Q391" s="15">
        <f>SUM(Q365:Q375)</f>
        <v>65.66099999999999</v>
      </c>
    </row>
    <row r="392" spans="1:17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7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</row>
    <row r="398" spans="1:17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</row>
    <row r="399" spans="1:17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</row>
    <row r="400" spans="1:17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</row>
    <row r="401" spans="1:17" ht="12.75">
      <c r="A401" s="13">
        <v>1</v>
      </c>
      <c r="B401" s="5">
        <v>20.93</v>
      </c>
      <c r="C401" s="5">
        <v>69.25</v>
      </c>
      <c r="D401" s="5">
        <v>1.112</v>
      </c>
      <c r="E401" s="5">
        <v>29.77</v>
      </c>
      <c r="F401" s="6">
        <v>1405</v>
      </c>
      <c r="G401" s="5">
        <v>100</v>
      </c>
      <c r="H401" s="6">
        <v>512</v>
      </c>
      <c r="I401" s="5">
        <v>6.95</v>
      </c>
      <c r="J401" s="6">
        <v>1303</v>
      </c>
      <c r="K401" s="5">
        <v>12.78</v>
      </c>
      <c r="L401" s="6">
        <v>502</v>
      </c>
      <c r="M401" s="5">
        <v>34.04</v>
      </c>
      <c r="N401" s="6">
        <v>1506</v>
      </c>
      <c r="O401" s="5">
        <v>0</v>
      </c>
      <c r="P401" s="7">
        <v>14.54498</v>
      </c>
      <c r="Q401" s="7">
        <v>6.402</v>
      </c>
    </row>
    <row r="402" spans="1:17" ht="12.75">
      <c r="A402" s="13">
        <v>2</v>
      </c>
      <c r="B402" s="5">
        <v>20.55</v>
      </c>
      <c r="C402" s="5">
        <v>68.42</v>
      </c>
      <c r="D402" s="5">
        <v>0.885</v>
      </c>
      <c r="E402" s="5">
        <v>24.64</v>
      </c>
      <c r="F402" s="6">
        <v>1528</v>
      </c>
      <c r="G402" s="5">
        <v>94.2</v>
      </c>
      <c r="H402" s="6">
        <v>517</v>
      </c>
      <c r="I402" s="5">
        <v>5.45</v>
      </c>
      <c r="J402" s="6">
        <v>1208</v>
      </c>
      <c r="K402" s="5">
        <v>14.46</v>
      </c>
      <c r="L402" s="6">
        <v>517</v>
      </c>
      <c r="M402" s="5">
        <v>49.78</v>
      </c>
      <c r="N402" s="6">
        <v>1535</v>
      </c>
      <c r="O402" s="5">
        <v>0</v>
      </c>
      <c r="P402" s="7">
        <v>6.30651</v>
      </c>
      <c r="Q402" s="7">
        <v>1.608</v>
      </c>
    </row>
    <row r="403" spans="1:17" ht="12.75">
      <c r="A403" s="13">
        <v>3</v>
      </c>
      <c r="B403" s="5">
        <v>17.24</v>
      </c>
      <c r="C403" s="5">
        <v>99.9</v>
      </c>
      <c r="D403" s="5">
        <v>1.089</v>
      </c>
      <c r="E403" s="5">
        <v>21.67</v>
      </c>
      <c r="F403" s="6">
        <v>1621</v>
      </c>
      <c r="G403" s="5">
        <v>100</v>
      </c>
      <c r="H403" s="6">
        <v>2340</v>
      </c>
      <c r="I403" s="5">
        <v>7.7</v>
      </c>
      <c r="J403" s="6">
        <v>1414</v>
      </c>
      <c r="K403" s="5">
        <v>13.74</v>
      </c>
      <c r="L403" s="6">
        <v>2359</v>
      </c>
      <c r="M403" s="5">
        <v>86.7</v>
      </c>
      <c r="N403" s="6">
        <v>0</v>
      </c>
      <c r="O403" s="5">
        <v>16.3</v>
      </c>
      <c r="P403" s="7">
        <v>6.28873</v>
      </c>
      <c r="Q403" s="7">
        <v>1.62</v>
      </c>
    </row>
    <row r="404" spans="1:17" ht="12.75">
      <c r="A404" s="13">
        <v>4</v>
      </c>
      <c r="B404" s="5">
        <v>17.4</v>
      </c>
      <c r="C404" s="5">
        <v>90.4</v>
      </c>
      <c r="D404" s="5">
        <v>0.684</v>
      </c>
      <c r="E404" s="5">
        <v>24.88</v>
      </c>
      <c r="F404" s="6">
        <v>1501</v>
      </c>
      <c r="G404" s="5">
        <v>100</v>
      </c>
      <c r="H404" s="6">
        <v>623</v>
      </c>
      <c r="I404" s="5">
        <v>4.7</v>
      </c>
      <c r="J404" s="6">
        <v>925</v>
      </c>
      <c r="K404" s="5">
        <v>12.23</v>
      </c>
      <c r="L404" s="6">
        <v>533</v>
      </c>
      <c r="M404" s="5">
        <v>54.91</v>
      </c>
      <c r="N404" s="6">
        <v>1503</v>
      </c>
      <c r="O404" s="5">
        <v>0.2</v>
      </c>
      <c r="P404" s="7">
        <v>17.16702</v>
      </c>
      <c r="Q404" s="7">
        <v>7.25</v>
      </c>
    </row>
    <row r="405" spans="1:17" ht="12.75">
      <c r="A405" s="13">
        <v>5</v>
      </c>
      <c r="B405" s="5">
        <v>18.77</v>
      </c>
      <c r="C405" s="5">
        <v>94.1</v>
      </c>
      <c r="D405" s="5">
        <v>0.896</v>
      </c>
      <c r="E405" s="5">
        <v>27.71</v>
      </c>
      <c r="F405" s="6">
        <v>1348</v>
      </c>
      <c r="G405" s="5">
        <v>100</v>
      </c>
      <c r="H405" s="6">
        <v>438</v>
      </c>
      <c r="I405" s="5">
        <v>9.95</v>
      </c>
      <c r="J405" s="6">
        <v>1410</v>
      </c>
      <c r="K405" s="5">
        <v>12.79</v>
      </c>
      <c r="L405" s="6">
        <v>332</v>
      </c>
      <c r="M405" s="5">
        <v>59.56</v>
      </c>
      <c r="N405" s="6">
        <v>1349</v>
      </c>
      <c r="O405" s="5">
        <v>0</v>
      </c>
      <c r="P405" s="7">
        <v>13.55491</v>
      </c>
      <c r="Q405" s="7">
        <v>6.009</v>
      </c>
    </row>
    <row r="406" spans="1:17" ht="12.75">
      <c r="A406" s="13">
        <v>6</v>
      </c>
      <c r="B406" s="5">
        <v>20.56</v>
      </c>
      <c r="C406" s="5">
        <v>88.5</v>
      </c>
      <c r="D406" s="5">
        <v>1.274</v>
      </c>
      <c r="E406" s="5">
        <v>27.9</v>
      </c>
      <c r="F406" s="6">
        <v>1334</v>
      </c>
      <c r="G406" s="5">
        <v>100</v>
      </c>
      <c r="H406" s="6">
        <v>612</v>
      </c>
      <c r="I406" s="5">
        <v>10.7</v>
      </c>
      <c r="J406" s="6">
        <v>1620</v>
      </c>
      <c r="K406" s="5">
        <v>16.25</v>
      </c>
      <c r="L406" s="6">
        <v>711</v>
      </c>
      <c r="M406" s="5">
        <v>54.49</v>
      </c>
      <c r="N406" s="6">
        <v>1317</v>
      </c>
      <c r="O406" s="5">
        <v>0</v>
      </c>
      <c r="P406" s="7">
        <v>17.51088</v>
      </c>
      <c r="Q406" s="7">
        <v>7.85</v>
      </c>
    </row>
    <row r="407" spans="1:17" ht="12.75">
      <c r="A407" s="13">
        <v>7</v>
      </c>
      <c r="B407" s="23">
        <v>20.95</v>
      </c>
      <c r="C407" s="23">
        <v>86.7</v>
      </c>
      <c r="D407" s="23">
        <v>2.07</v>
      </c>
      <c r="E407" s="23">
        <v>31.79</v>
      </c>
      <c r="F407" s="24">
        <v>1338</v>
      </c>
      <c r="G407" s="5">
        <v>100</v>
      </c>
      <c r="H407" s="24">
        <v>630</v>
      </c>
      <c r="I407" s="23">
        <v>12.95</v>
      </c>
      <c r="J407" s="24">
        <v>1813</v>
      </c>
      <c r="K407" s="23">
        <v>13.52</v>
      </c>
      <c r="L407" s="24">
        <v>620</v>
      </c>
      <c r="M407" s="23">
        <v>43.96</v>
      </c>
      <c r="N407" s="24">
        <v>1556</v>
      </c>
      <c r="O407" s="23">
        <v>21</v>
      </c>
      <c r="P407" s="22">
        <v>16.7491</v>
      </c>
      <c r="Q407" s="22">
        <v>7.83</v>
      </c>
    </row>
    <row r="408" spans="1:17" ht="12.75">
      <c r="A408" s="13">
        <v>8</v>
      </c>
      <c r="B408" s="23">
        <v>17.26</v>
      </c>
      <c r="C408" s="23">
        <v>99.9</v>
      </c>
      <c r="D408" s="23">
        <v>0.696</v>
      </c>
      <c r="E408" s="23">
        <v>18.59</v>
      </c>
      <c r="F408" s="24">
        <v>1333</v>
      </c>
      <c r="G408" s="23">
        <v>100</v>
      </c>
      <c r="H408" s="24">
        <v>719</v>
      </c>
      <c r="I408" s="23">
        <v>7.7</v>
      </c>
      <c r="J408" s="24">
        <v>1946</v>
      </c>
      <c r="K408" s="23">
        <v>15.57</v>
      </c>
      <c r="L408" s="24">
        <v>2355</v>
      </c>
      <c r="M408" s="23">
        <v>99.9</v>
      </c>
      <c r="N408" s="24">
        <v>2239</v>
      </c>
      <c r="O408" s="23">
        <v>15.5</v>
      </c>
      <c r="P408" s="22">
        <v>2.20477</v>
      </c>
      <c r="Q408" s="22">
        <v>-0.531</v>
      </c>
    </row>
    <row r="409" spans="1:17" ht="12.75">
      <c r="A409" s="13">
        <v>9</v>
      </c>
      <c r="B409" s="23">
        <v>17.18</v>
      </c>
      <c r="C409" s="23">
        <v>99.3</v>
      </c>
      <c r="D409" s="23">
        <v>1.781</v>
      </c>
      <c r="E409" s="23">
        <v>21.82</v>
      </c>
      <c r="F409" s="24">
        <v>1457</v>
      </c>
      <c r="G409" s="23">
        <v>100</v>
      </c>
      <c r="H409" s="24">
        <v>2221</v>
      </c>
      <c r="I409" s="23">
        <v>9.95</v>
      </c>
      <c r="J409" s="24">
        <v>2034</v>
      </c>
      <c r="K409" s="23">
        <v>14.34</v>
      </c>
      <c r="L409" s="24">
        <v>2339</v>
      </c>
      <c r="M409" s="23">
        <v>84.6</v>
      </c>
      <c r="N409" s="24">
        <v>1559</v>
      </c>
      <c r="O409" s="23">
        <v>10.9</v>
      </c>
      <c r="P409" s="22">
        <v>9.2046</v>
      </c>
      <c r="Q409" s="22">
        <v>3.493</v>
      </c>
    </row>
    <row r="410" spans="1:17" ht="12.75">
      <c r="A410" s="13">
        <v>10</v>
      </c>
      <c r="B410" s="5">
        <v>17.35</v>
      </c>
      <c r="C410" s="5">
        <v>93.3</v>
      </c>
      <c r="D410" s="5">
        <v>1.894</v>
      </c>
      <c r="E410" s="5">
        <v>23.15</v>
      </c>
      <c r="F410" s="6">
        <v>1525</v>
      </c>
      <c r="G410" s="23">
        <v>100</v>
      </c>
      <c r="H410" s="6">
        <v>343</v>
      </c>
      <c r="I410" s="5">
        <v>7.7</v>
      </c>
      <c r="J410" s="6">
        <v>242</v>
      </c>
      <c r="K410" s="5">
        <v>13.95</v>
      </c>
      <c r="L410" s="6">
        <v>336</v>
      </c>
      <c r="M410" s="5">
        <v>67.84</v>
      </c>
      <c r="N410" s="6">
        <v>1625</v>
      </c>
      <c r="O410" s="5">
        <v>1.5</v>
      </c>
      <c r="P410" s="7">
        <v>15.25517</v>
      </c>
      <c r="Q410" s="7">
        <v>6.052</v>
      </c>
    </row>
    <row r="411" spans="1:17" ht="12.75">
      <c r="A411" s="13">
        <v>11</v>
      </c>
      <c r="B411" s="5">
        <v>19.37</v>
      </c>
      <c r="C411" s="5">
        <v>89.2</v>
      </c>
      <c r="D411" s="5">
        <v>0.703</v>
      </c>
      <c r="E411" s="5">
        <v>28.91</v>
      </c>
      <c r="F411" s="6">
        <v>1609</v>
      </c>
      <c r="G411" s="23">
        <v>100</v>
      </c>
      <c r="H411" s="6">
        <v>649</v>
      </c>
      <c r="I411" s="5">
        <v>3.95</v>
      </c>
      <c r="J411" s="6">
        <v>928</v>
      </c>
      <c r="K411" s="5">
        <v>11.22</v>
      </c>
      <c r="L411" s="6">
        <v>643</v>
      </c>
      <c r="M411" s="5">
        <v>56.28</v>
      </c>
      <c r="N411" s="6">
        <v>1601</v>
      </c>
      <c r="O411" s="5">
        <v>0</v>
      </c>
      <c r="P411" s="7">
        <v>18.53768</v>
      </c>
      <c r="Q411" s="7">
        <v>7.93</v>
      </c>
    </row>
    <row r="412" spans="1:17" ht="12.75">
      <c r="A412" s="13">
        <v>12</v>
      </c>
      <c r="B412" s="5">
        <v>21.95</v>
      </c>
      <c r="C412" s="5">
        <v>80.3</v>
      </c>
      <c r="D412" s="5">
        <v>1.209</v>
      </c>
      <c r="E412" s="5">
        <v>30.65</v>
      </c>
      <c r="F412" s="6">
        <v>1525</v>
      </c>
      <c r="G412" s="23">
        <v>100</v>
      </c>
      <c r="H412" s="6">
        <v>608</v>
      </c>
      <c r="I412" s="5">
        <v>7.7</v>
      </c>
      <c r="J412" s="6">
        <v>1217</v>
      </c>
      <c r="K412" s="5">
        <v>14.06</v>
      </c>
      <c r="L412" s="6">
        <v>528</v>
      </c>
      <c r="M412" s="5">
        <v>38.7</v>
      </c>
      <c r="N412" s="6">
        <v>1439</v>
      </c>
      <c r="O412" s="5">
        <v>0.1</v>
      </c>
      <c r="P412" s="7">
        <v>17.96704</v>
      </c>
      <c r="Q412" s="7">
        <v>7.94</v>
      </c>
    </row>
    <row r="413" spans="1:17" ht="12.75">
      <c r="A413" s="13">
        <v>13</v>
      </c>
      <c r="B413" s="5">
        <v>20.01</v>
      </c>
      <c r="C413" s="5">
        <v>87.2</v>
      </c>
      <c r="D413" s="5">
        <v>1.712</v>
      </c>
      <c r="E413" s="5">
        <v>26.6</v>
      </c>
      <c r="F413" s="6">
        <v>1149</v>
      </c>
      <c r="G413" s="23">
        <v>100</v>
      </c>
      <c r="H413" s="6">
        <v>636</v>
      </c>
      <c r="I413" s="5">
        <v>7.7</v>
      </c>
      <c r="J413" s="6">
        <v>1733</v>
      </c>
      <c r="K413" s="5">
        <v>15.38</v>
      </c>
      <c r="L413" s="6">
        <v>629</v>
      </c>
      <c r="M413" s="5">
        <v>54.31</v>
      </c>
      <c r="N413" s="6">
        <v>1153</v>
      </c>
      <c r="O413" s="5">
        <v>0</v>
      </c>
      <c r="P413" s="7">
        <v>13.32887</v>
      </c>
      <c r="Q413" s="7">
        <v>5.14</v>
      </c>
    </row>
    <row r="414" spans="1:17" ht="12.75">
      <c r="A414" s="13">
        <v>14</v>
      </c>
      <c r="B414" s="5">
        <v>20.26</v>
      </c>
      <c r="C414" s="5">
        <v>86.4</v>
      </c>
      <c r="D414" s="5">
        <v>1.8</v>
      </c>
      <c r="E414" s="5">
        <v>27.46</v>
      </c>
      <c r="F414" s="6">
        <v>1520</v>
      </c>
      <c r="G414" s="23">
        <v>100</v>
      </c>
      <c r="H414" s="6">
        <v>2354</v>
      </c>
      <c r="I414" s="5">
        <v>7.7</v>
      </c>
      <c r="J414" s="6">
        <v>1050</v>
      </c>
      <c r="K414" s="5">
        <v>16.54</v>
      </c>
      <c r="L414" s="6">
        <v>500</v>
      </c>
      <c r="M414" s="5">
        <v>50.97</v>
      </c>
      <c r="N414" s="6">
        <v>1522</v>
      </c>
      <c r="O414" s="5">
        <v>0</v>
      </c>
      <c r="P414" s="7">
        <v>15.06295</v>
      </c>
      <c r="Q414" s="7">
        <v>6.249</v>
      </c>
    </row>
    <row r="415" spans="1:17" ht="12.75">
      <c r="A415" s="13">
        <v>15</v>
      </c>
      <c r="B415" s="5">
        <v>19.41</v>
      </c>
      <c r="C415" s="5">
        <v>87.8</v>
      </c>
      <c r="D415" s="5">
        <v>1.031</v>
      </c>
      <c r="E415" s="5">
        <v>26.03</v>
      </c>
      <c r="F415" s="6">
        <v>1534</v>
      </c>
      <c r="G415" s="23">
        <v>100</v>
      </c>
      <c r="H415" s="6">
        <v>609</v>
      </c>
      <c r="I415" s="5">
        <v>7.7</v>
      </c>
      <c r="J415" s="6">
        <v>624</v>
      </c>
      <c r="K415" s="5">
        <v>13.55</v>
      </c>
      <c r="L415" s="6">
        <v>548</v>
      </c>
      <c r="M415" s="5">
        <v>56.7</v>
      </c>
      <c r="N415" s="6">
        <v>1535</v>
      </c>
      <c r="O415" s="5">
        <v>0</v>
      </c>
      <c r="P415" s="7">
        <v>14.2748</v>
      </c>
      <c r="Q415" s="7">
        <v>5.439</v>
      </c>
    </row>
    <row r="416" spans="1:17" ht="12.75">
      <c r="A416" s="13">
        <v>16</v>
      </c>
      <c r="B416" s="5">
        <v>21.41</v>
      </c>
      <c r="C416" s="5">
        <v>70.7</v>
      </c>
      <c r="D416" s="5">
        <v>1.299</v>
      </c>
      <c r="E416" s="5">
        <v>29.68</v>
      </c>
      <c r="F416" s="6">
        <v>1434</v>
      </c>
      <c r="G416" s="23">
        <v>100</v>
      </c>
      <c r="H416" s="6">
        <v>249</v>
      </c>
      <c r="I416" s="5">
        <v>7.7</v>
      </c>
      <c r="J416" s="6">
        <v>959</v>
      </c>
      <c r="K416" s="5">
        <v>14.09</v>
      </c>
      <c r="L416" s="6">
        <v>609</v>
      </c>
      <c r="M416" s="5">
        <v>32.57</v>
      </c>
      <c r="N416" s="6">
        <v>1435</v>
      </c>
      <c r="O416" s="5">
        <v>0</v>
      </c>
      <c r="P416" s="7">
        <v>19.27224</v>
      </c>
      <c r="Q416" s="7">
        <v>7.84</v>
      </c>
    </row>
    <row r="417" spans="1:17" ht="12.75">
      <c r="A417" s="13">
        <v>17</v>
      </c>
      <c r="B417" s="5">
        <v>22.13</v>
      </c>
      <c r="C417" s="5">
        <v>65.27</v>
      </c>
      <c r="D417" s="5">
        <v>1.39</v>
      </c>
      <c r="E417" s="5">
        <v>30.78</v>
      </c>
      <c r="F417" s="6">
        <v>1544</v>
      </c>
      <c r="G417" s="23">
        <v>100</v>
      </c>
      <c r="H417" s="6">
        <v>608</v>
      </c>
      <c r="I417" s="5">
        <v>6.95</v>
      </c>
      <c r="J417" s="6">
        <v>1120</v>
      </c>
      <c r="K417" s="5">
        <v>12.73</v>
      </c>
      <c r="L417" s="6">
        <v>604</v>
      </c>
      <c r="M417" s="5">
        <v>28.64</v>
      </c>
      <c r="N417" s="6">
        <v>1607</v>
      </c>
      <c r="O417" s="5">
        <v>0</v>
      </c>
      <c r="P417" s="7">
        <v>19.90676</v>
      </c>
      <c r="Q417" s="7">
        <v>8.26</v>
      </c>
    </row>
    <row r="418" spans="1:17" ht="12.75">
      <c r="A418" s="13">
        <v>18</v>
      </c>
      <c r="B418" s="5">
        <v>21.76</v>
      </c>
      <c r="C418" s="5">
        <v>68.79</v>
      </c>
      <c r="D418" s="5">
        <v>1.164</v>
      </c>
      <c r="E418" s="5">
        <v>32</v>
      </c>
      <c r="F418" s="6">
        <v>1614</v>
      </c>
      <c r="G418" s="23">
        <v>100</v>
      </c>
      <c r="H418" s="6">
        <v>643</v>
      </c>
      <c r="I418" s="5">
        <v>4.7</v>
      </c>
      <c r="J418" s="6">
        <v>1218</v>
      </c>
      <c r="K418" s="5">
        <v>13.55</v>
      </c>
      <c r="L418" s="6">
        <v>637</v>
      </c>
      <c r="M418" s="5">
        <v>28.97</v>
      </c>
      <c r="N418" s="6">
        <v>1616</v>
      </c>
      <c r="O418" s="5">
        <v>0</v>
      </c>
      <c r="P418" s="7">
        <v>18.96839</v>
      </c>
      <c r="Q418" s="7">
        <v>7.87</v>
      </c>
    </row>
    <row r="419" spans="1:17" ht="12.75">
      <c r="A419" s="13">
        <v>19</v>
      </c>
      <c r="B419" s="5">
        <v>21.19</v>
      </c>
      <c r="C419" s="5">
        <v>71.7</v>
      </c>
      <c r="D419" s="5">
        <v>1.044</v>
      </c>
      <c r="E419" s="5">
        <v>29.81</v>
      </c>
      <c r="F419" s="6">
        <v>1541</v>
      </c>
      <c r="G419" s="23">
        <v>100</v>
      </c>
      <c r="H419" s="6">
        <v>648</v>
      </c>
      <c r="I419" s="5">
        <v>4.7</v>
      </c>
      <c r="J419" s="6">
        <v>1119</v>
      </c>
      <c r="K419" s="5">
        <v>12.98</v>
      </c>
      <c r="L419" s="6">
        <v>633</v>
      </c>
      <c r="M419" s="5">
        <v>34.9</v>
      </c>
      <c r="N419" s="6">
        <v>1619</v>
      </c>
      <c r="O419" s="5">
        <v>0</v>
      </c>
      <c r="P419" s="7">
        <v>19.23578</v>
      </c>
      <c r="Q419" s="7">
        <v>8.01</v>
      </c>
    </row>
    <row r="420" spans="1:17" ht="12.75">
      <c r="A420" s="13">
        <v>20</v>
      </c>
      <c r="B420" s="5">
        <v>20.95</v>
      </c>
      <c r="C420" s="5">
        <v>72.1</v>
      </c>
      <c r="D420" s="5">
        <v>0.706</v>
      </c>
      <c r="E420" s="5">
        <v>29.78</v>
      </c>
      <c r="F420" s="6">
        <v>1655</v>
      </c>
      <c r="G420" s="23">
        <v>100</v>
      </c>
      <c r="H420" s="6">
        <v>630</v>
      </c>
      <c r="I420" s="5">
        <v>4.7</v>
      </c>
      <c r="J420" s="6">
        <v>1121</v>
      </c>
      <c r="K420" s="5">
        <v>12.48</v>
      </c>
      <c r="L420" s="6">
        <v>615</v>
      </c>
      <c r="M420" s="5">
        <v>35.23</v>
      </c>
      <c r="N420" s="6">
        <v>1656</v>
      </c>
      <c r="O420" s="5">
        <v>0</v>
      </c>
      <c r="P420" s="7">
        <v>19.85488</v>
      </c>
      <c r="Q420" s="7">
        <v>8.35</v>
      </c>
    </row>
    <row r="421" spans="1:17" ht="12.75">
      <c r="A421" s="13">
        <v>21</v>
      </c>
      <c r="B421" s="5">
        <v>20.92</v>
      </c>
      <c r="C421" s="5">
        <v>69.68</v>
      </c>
      <c r="D421" s="5">
        <v>1.053</v>
      </c>
      <c r="E421" s="5">
        <v>29.65</v>
      </c>
      <c r="F421" s="6">
        <v>1550</v>
      </c>
      <c r="G421" s="23">
        <v>100</v>
      </c>
      <c r="H421" s="6">
        <v>646</v>
      </c>
      <c r="I421" s="5">
        <v>6.2</v>
      </c>
      <c r="J421" s="6">
        <v>1425</v>
      </c>
      <c r="K421" s="5">
        <v>12.42</v>
      </c>
      <c r="L421" s="6">
        <v>644</v>
      </c>
      <c r="M421" s="5">
        <v>33.31</v>
      </c>
      <c r="N421" s="6">
        <v>1330</v>
      </c>
      <c r="O421" s="5">
        <v>0</v>
      </c>
      <c r="P421" s="7">
        <v>19.82207</v>
      </c>
      <c r="Q421" s="7">
        <v>8.23</v>
      </c>
    </row>
    <row r="422" spans="1:17" ht="12.75">
      <c r="A422" s="13">
        <v>22</v>
      </c>
      <c r="B422" s="5">
        <v>20.35</v>
      </c>
      <c r="C422" s="5">
        <v>79.5</v>
      </c>
      <c r="D422" s="5">
        <v>1.31</v>
      </c>
      <c r="E422" s="5">
        <v>29.37</v>
      </c>
      <c r="F422" s="6">
        <v>1430</v>
      </c>
      <c r="G422" s="5">
        <v>100</v>
      </c>
      <c r="H422" s="6">
        <v>653</v>
      </c>
      <c r="I422" s="5">
        <v>9.2</v>
      </c>
      <c r="J422" s="6">
        <v>1838</v>
      </c>
      <c r="K422" s="5">
        <v>13.54</v>
      </c>
      <c r="L422" s="6">
        <v>536</v>
      </c>
      <c r="M422" s="5">
        <v>34.24</v>
      </c>
      <c r="N422" s="6">
        <v>1431</v>
      </c>
      <c r="O422" s="5">
        <v>0</v>
      </c>
      <c r="P422" s="7">
        <v>18.25489</v>
      </c>
      <c r="Q422" s="7">
        <v>7.29</v>
      </c>
    </row>
    <row r="423" spans="1:17" ht="12.75">
      <c r="A423" s="13">
        <v>23</v>
      </c>
      <c r="B423" s="5">
        <v>19.62</v>
      </c>
      <c r="C423" s="5">
        <v>86</v>
      </c>
      <c r="D423" s="5">
        <v>2.514</v>
      </c>
      <c r="E423" s="5">
        <v>25.77</v>
      </c>
      <c r="F423" s="6">
        <v>1454</v>
      </c>
      <c r="G423" s="5">
        <v>100</v>
      </c>
      <c r="H423" s="6">
        <v>631</v>
      </c>
      <c r="I423" s="5">
        <v>9.2</v>
      </c>
      <c r="J423" s="6">
        <v>948</v>
      </c>
      <c r="K423" s="5">
        <v>15.24</v>
      </c>
      <c r="L423" s="6">
        <v>630</v>
      </c>
      <c r="M423" s="5">
        <v>59.37</v>
      </c>
      <c r="N423" s="6">
        <v>1456</v>
      </c>
      <c r="O423" s="5">
        <v>0</v>
      </c>
      <c r="P423" s="7">
        <v>17.4575</v>
      </c>
      <c r="Q423" s="7">
        <v>7.16</v>
      </c>
    </row>
    <row r="424" spans="1:17" ht="12.75">
      <c r="A424" s="13">
        <v>24</v>
      </c>
      <c r="B424" s="5">
        <v>21.51</v>
      </c>
      <c r="C424" s="5">
        <v>76.7</v>
      </c>
      <c r="D424" s="5">
        <v>0.996</v>
      </c>
      <c r="E424" s="5">
        <v>28.84</v>
      </c>
      <c r="F424" s="6">
        <v>1445</v>
      </c>
      <c r="G424" s="5">
        <v>100</v>
      </c>
      <c r="H424" s="6">
        <v>637</v>
      </c>
      <c r="I424" s="5">
        <v>6.2</v>
      </c>
      <c r="J424" s="6">
        <v>1149</v>
      </c>
      <c r="K424" s="5">
        <v>14.6</v>
      </c>
      <c r="L424" s="6">
        <v>628</v>
      </c>
      <c r="M424" s="5">
        <v>40.43</v>
      </c>
      <c r="N424" s="6">
        <v>1435</v>
      </c>
      <c r="O424" s="5">
        <v>0</v>
      </c>
      <c r="P424" s="7">
        <v>18.44607</v>
      </c>
      <c r="Q424" s="7">
        <v>8.42</v>
      </c>
    </row>
    <row r="425" spans="1:17" ht="12.75">
      <c r="A425" s="13">
        <v>25</v>
      </c>
      <c r="B425" s="5">
        <v>21.73</v>
      </c>
      <c r="C425" s="5">
        <v>74.2</v>
      </c>
      <c r="D425" s="5">
        <v>0.906</v>
      </c>
      <c r="E425" s="5">
        <v>29.82</v>
      </c>
      <c r="F425" s="6">
        <v>1425</v>
      </c>
      <c r="G425" s="5">
        <v>100</v>
      </c>
      <c r="H425" s="6">
        <v>716</v>
      </c>
      <c r="I425" s="5">
        <v>6.95</v>
      </c>
      <c r="J425" s="6">
        <v>1108</v>
      </c>
      <c r="K425" s="5">
        <v>13.87</v>
      </c>
      <c r="L425" s="6">
        <v>644</v>
      </c>
      <c r="M425" s="5">
        <v>34.7</v>
      </c>
      <c r="N425" s="6">
        <v>1500</v>
      </c>
      <c r="O425" s="5">
        <v>0</v>
      </c>
      <c r="P425" s="7">
        <v>19.26961</v>
      </c>
      <c r="Q425" s="7">
        <v>8.31</v>
      </c>
    </row>
    <row r="426" spans="1:17" ht="12.75">
      <c r="A426" s="13">
        <v>26</v>
      </c>
      <c r="B426" s="5">
        <v>21.18</v>
      </c>
      <c r="C426" s="5">
        <v>72.8</v>
      </c>
      <c r="D426" s="5">
        <v>1.447</v>
      </c>
      <c r="E426" s="5">
        <v>29.8</v>
      </c>
      <c r="F426" s="6">
        <v>1511</v>
      </c>
      <c r="G426" s="5">
        <v>100</v>
      </c>
      <c r="H426" s="6">
        <v>536</v>
      </c>
      <c r="I426" s="5">
        <v>7.7</v>
      </c>
      <c r="J426" s="6">
        <v>2035</v>
      </c>
      <c r="K426" s="5">
        <v>13.24</v>
      </c>
      <c r="L426" s="6">
        <v>530</v>
      </c>
      <c r="M426" s="5">
        <v>30.91</v>
      </c>
      <c r="N426" s="6">
        <v>1255</v>
      </c>
      <c r="O426" s="5">
        <v>0</v>
      </c>
      <c r="P426" s="7">
        <v>20.56299</v>
      </c>
      <c r="Q426" s="7">
        <v>8.01</v>
      </c>
    </row>
    <row r="427" spans="1:17" ht="12.75">
      <c r="A427" s="13">
        <v>27</v>
      </c>
      <c r="B427" s="5">
        <v>19.37</v>
      </c>
      <c r="C427" s="5">
        <v>68.23</v>
      </c>
      <c r="D427" s="5">
        <v>1.11</v>
      </c>
      <c r="E427" s="5">
        <v>28.12</v>
      </c>
      <c r="F427" s="6">
        <v>1525</v>
      </c>
      <c r="G427" s="5">
        <v>100</v>
      </c>
      <c r="H427" s="6">
        <v>555</v>
      </c>
      <c r="I427" s="5">
        <v>5.45</v>
      </c>
      <c r="J427" s="6">
        <v>17</v>
      </c>
      <c r="K427" s="5">
        <v>13.2</v>
      </c>
      <c r="L427" s="6">
        <v>553</v>
      </c>
      <c r="M427" s="5">
        <v>26.25</v>
      </c>
      <c r="N427" s="6">
        <v>1616</v>
      </c>
      <c r="O427" s="5">
        <v>0</v>
      </c>
      <c r="P427" s="7">
        <v>22.54115</v>
      </c>
      <c r="Q427" s="7">
        <v>8.16</v>
      </c>
    </row>
    <row r="428" spans="1:17" ht="12.75">
      <c r="A428" s="13">
        <v>28</v>
      </c>
      <c r="B428" s="5">
        <v>19.66</v>
      </c>
      <c r="C428" s="5">
        <v>71.9</v>
      </c>
      <c r="D428" s="5">
        <v>0.866</v>
      </c>
      <c r="E428" s="5">
        <v>31.01</v>
      </c>
      <c r="F428" s="6">
        <v>1438</v>
      </c>
      <c r="G428" s="5">
        <v>100</v>
      </c>
      <c r="H428" s="6">
        <v>656</v>
      </c>
      <c r="I428" s="5">
        <v>4.7</v>
      </c>
      <c r="J428" s="6">
        <v>1539</v>
      </c>
      <c r="K428" s="5">
        <v>7.95</v>
      </c>
      <c r="L428" s="6">
        <v>646</v>
      </c>
      <c r="M428" s="5">
        <v>30.24</v>
      </c>
      <c r="N428" s="6">
        <v>1508</v>
      </c>
      <c r="O428" s="5">
        <v>0</v>
      </c>
      <c r="P428" s="7">
        <v>20.16878</v>
      </c>
      <c r="Q428" s="7">
        <v>7.93</v>
      </c>
    </row>
    <row r="429" spans="1:17" ht="12.75">
      <c r="A429" s="13">
        <v>29</v>
      </c>
      <c r="B429" s="5">
        <v>20.79</v>
      </c>
      <c r="C429" s="5">
        <v>71.5</v>
      </c>
      <c r="D429" s="5">
        <v>1.785</v>
      </c>
      <c r="E429" s="5">
        <v>29.12</v>
      </c>
      <c r="F429" s="6">
        <v>1326</v>
      </c>
      <c r="G429" s="5">
        <v>100</v>
      </c>
      <c r="H429" s="6">
        <v>336</v>
      </c>
      <c r="I429" s="5">
        <v>9.2</v>
      </c>
      <c r="J429" s="6">
        <v>412</v>
      </c>
      <c r="K429" s="5">
        <v>13.05</v>
      </c>
      <c r="L429" s="6">
        <v>321</v>
      </c>
      <c r="M429" s="5">
        <v>40.23</v>
      </c>
      <c r="N429" s="6">
        <v>1304</v>
      </c>
      <c r="O429" s="5">
        <v>0</v>
      </c>
      <c r="P429" s="7">
        <v>16.3038</v>
      </c>
      <c r="Q429" s="7">
        <v>6.669</v>
      </c>
    </row>
    <row r="430" spans="1:17" ht="12.75">
      <c r="A430" s="13">
        <v>30</v>
      </c>
      <c r="B430" s="5">
        <v>15.94</v>
      </c>
      <c r="C430" s="5">
        <v>86.7</v>
      </c>
      <c r="D430" s="5">
        <v>2.971</v>
      </c>
      <c r="E430" s="5">
        <v>20.62</v>
      </c>
      <c r="F430" s="6">
        <v>1430</v>
      </c>
      <c r="G430" s="5">
        <v>97.2</v>
      </c>
      <c r="H430" s="6">
        <v>229</v>
      </c>
      <c r="I430" s="5">
        <v>9.95</v>
      </c>
      <c r="J430" s="6">
        <v>857</v>
      </c>
      <c r="K430" s="5">
        <v>12.38</v>
      </c>
      <c r="L430" s="6">
        <v>2304</v>
      </c>
      <c r="M430" s="5">
        <v>67.33</v>
      </c>
      <c r="N430" s="6">
        <v>1114</v>
      </c>
      <c r="O430" s="5">
        <v>0</v>
      </c>
      <c r="P430" s="7">
        <v>13.53142</v>
      </c>
      <c r="Q430" s="7">
        <v>4.599</v>
      </c>
    </row>
    <row r="431" spans="1:17" ht="12.75">
      <c r="A431" s="13">
        <v>31</v>
      </c>
      <c r="B431" s="5">
        <v>17.36</v>
      </c>
      <c r="C431" s="5">
        <v>75.9</v>
      </c>
      <c r="D431" s="5">
        <v>2.208</v>
      </c>
      <c r="E431" s="5">
        <v>25.26</v>
      </c>
      <c r="F431" s="6">
        <v>1533</v>
      </c>
      <c r="G431" s="5">
        <v>100</v>
      </c>
      <c r="H431" s="6">
        <v>617</v>
      </c>
      <c r="I431" s="5">
        <v>12.95</v>
      </c>
      <c r="J431" s="6">
        <v>1245</v>
      </c>
      <c r="K431" s="5">
        <v>10.54</v>
      </c>
      <c r="L431" s="6">
        <v>516</v>
      </c>
      <c r="M431" s="5">
        <v>33.31</v>
      </c>
      <c r="N431" s="6">
        <v>1543</v>
      </c>
      <c r="O431" s="5">
        <v>0</v>
      </c>
      <c r="P431" s="7">
        <v>22.72185</v>
      </c>
      <c r="Q431" s="7">
        <v>8.82</v>
      </c>
    </row>
    <row r="432" spans="1:17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</row>
    <row r="433" spans="1:17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</row>
    <row r="434" spans="1:17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</row>
    <row r="435" spans="1:17" ht="12.75">
      <c r="A435" s="1" t="s">
        <v>24</v>
      </c>
      <c r="B435" s="14">
        <f>AVERAGE(B401:B431)</f>
        <v>19.840645161290325</v>
      </c>
      <c r="C435" s="14">
        <f>AVERAGE(C401:C431)</f>
        <v>80.72064516129032</v>
      </c>
      <c r="D435" s="14">
        <f>AVERAGE(D401:D431)</f>
        <v>1.3420967741935481</v>
      </c>
      <c r="E435" s="14">
        <f>AVERAGE(E401:E431)</f>
        <v>27.451612903225804</v>
      </c>
      <c r="F435" s="3" t="s">
        <v>3</v>
      </c>
      <c r="G435" s="14">
        <f>AVERAGE(G401:G431)</f>
        <v>99.72258064516127</v>
      </c>
      <c r="H435" s="3" t="s">
        <v>3</v>
      </c>
      <c r="I435" s="14">
        <f>AVERAGE(I401:I431)</f>
        <v>7.579032258064512</v>
      </c>
      <c r="J435" s="3" t="s">
        <v>3</v>
      </c>
      <c r="K435" s="14">
        <f>AVERAGE(K401:K431)</f>
        <v>13.427096774193553</v>
      </c>
      <c r="L435" s="3" t="s">
        <v>3</v>
      </c>
      <c r="M435" s="14">
        <f>AVERAGE(M401:M431)</f>
        <v>47.85064516129032</v>
      </c>
      <c r="N435" s="3" t="s">
        <v>3</v>
      </c>
      <c r="O435" s="14">
        <f>SUM(O401:O431)</f>
        <v>65.5</v>
      </c>
      <c r="P435" s="15">
        <f>AVERAGE(P401:P431)</f>
        <v>16.266973870967742</v>
      </c>
      <c r="Q435" s="15">
        <f>AVERAGE(Q401:Q431)</f>
        <v>6.587387096774192</v>
      </c>
    </row>
    <row r="436" spans="1:17" ht="12.75">
      <c r="A436" s="1" t="s">
        <v>25</v>
      </c>
      <c r="B436" s="14"/>
      <c r="C436" s="14"/>
      <c r="D436" s="14"/>
      <c r="E436" s="14">
        <f>MAX(E401:E431)</f>
        <v>32</v>
      </c>
      <c r="F436" s="16"/>
      <c r="G436" s="14">
        <f>MAX(G401:G431)</f>
        <v>100</v>
      </c>
      <c r="H436" s="3" t="s">
        <v>3</v>
      </c>
      <c r="I436" s="14">
        <f>MAX(I401:I431)</f>
        <v>12.95</v>
      </c>
      <c r="J436" s="3" t="s">
        <v>3</v>
      </c>
      <c r="K436" s="14">
        <f>MIN(K401:K431)</f>
        <v>7.95</v>
      </c>
      <c r="L436" s="16"/>
      <c r="M436" s="14">
        <f>MIN(M401:M431)</f>
        <v>26.25</v>
      </c>
      <c r="N436" s="16"/>
      <c r="O436" s="14">
        <f>MAX(O401:O431)</f>
        <v>21</v>
      </c>
      <c r="P436" s="15"/>
      <c r="Q436" s="15"/>
    </row>
    <row r="437" spans="1:17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</row>
    <row r="438" spans="1:17" ht="12.75">
      <c r="A438" s="1" t="s">
        <v>26</v>
      </c>
      <c r="B438" s="14">
        <f>AVERAGE(B401:B405)</f>
        <v>18.978</v>
      </c>
      <c r="C438" s="14">
        <f>AVERAGE(C401:C405)</f>
        <v>84.41400000000002</v>
      </c>
      <c r="D438" s="14">
        <f>AVERAGE(D401:D405)</f>
        <v>0.9332</v>
      </c>
      <c r="E438" s="14">
        <f>AVERAGE(E401:E405)</f>
        <v>25.733999999999998</v>
      </c>
      <c r="F438" s="3" t="s">
        <v>3</v>
      </c>
      <c r="G438" s="14">
        <f>AVERAGE(G401:G405)</f>
        <v>98.84</v>
      </c>
      <c r="H438" s="3" t="s">
        <v>27</v>
      </c>
      <c r="I438" s="14">
        <f>AVERAGE(I401:I405)</f>
        <v>6.95</v>
      </c>
      <c r="J438" s="3" t="s">
        <v>3</v>
      </c>
      <c r="K438" s="14">
        <f>AVERAGE(K401:K405)</f>
        <v>13.2</v>
      </c>
      <c r="L438" s="3" t="s">
        <v>3</v>
      </c>
      <c r="M438" s="14">
        <f>AVERAGE(M401:M405)</f>
        <v>56.998000000000005</v>
      </c>
      <c r="N438" s="3" t="s">
        <v>3</v>
      </c>
      <c r="O438" s="14">
        <f>SUM(O401:O405)</f>
        <v>16.5</v>
      </c>
      <c r="P438" s="15">
        <f>SUM(P401:P405)</f>
        <v>57.86215000000001</v>
      </c>
      <c r="Q438" s="15">
        <f>SUM(Q401:Q405)</f>
        <v>22.889</v>
      </c>
    </row>
    <row r="439" spans="1:17" ht="12.75">
      <c r="A439" s="13">
        <v>2</v>
      </c>
      <c r="B439" s="14">
        <f>AVERAGE(B406:B410)</f>
        <v>18.659999999999997</v>
      </c>
      <c r="C439" s="14">
        <f>AVERAGE(C406:C410)</f>
        <v>93.54</v>
      </c>
      <c r="D439" s="14">
        <f>AVERAGE(D406:D410)</f>
        <v>1.543</v>
      </c>
      <c r="E439" s="14">
        <f>AVERAGE(E406:E410)</f>
        <v>24.65</v>
      </c>
      <c r="F439" s="3" t="s">
        <v>3</v>
      </c>
      <c r="G439" s="14">
        <f>AVERAGE(G406:G410)</f>
        <v>100</v>
      </c>
      <c r="H439" s="3" t="s">
        <v>3</v>
      </c>
      <c r="I439" s="14">
        <f>AVERAGE(I406:I410)</f>
        <v>9.8</v>
      </c>
      <c r="J439" s="3" t="s">
        <v>3</v>
      </c>
      <c r="K439" s="14">
        <f>AVERAGE(K406:K410)</f>
        <v>14.726000000000003</v>
      </c>
      <c r="L439" s="3" t="s">
        <v>3</v>
      </c>
      <c r="M439" s="14">
        <f>AVERAGE(M406:M410)</f>
        <v>70.15800000000002</v>
      </c>
      <c r="N439" s="3" t="s">
        <v>3</v>
      </c>
      <c r="O439" s="14">
        <f>SUM(O406:O410)</f>
        <v>48.9</v>
      </c>
      <c r="P439" s="15">
        <f>SUM(P406:P410)</f>
        <v>60.924519999999994</v>
      </c>
      <c r="Q439" s="15">
        <f>SUM(Q406:Q410)</f>
        <v>24.694</v>
      </c>
    </row>
    <row r="440" spans="1:17" ht="12.75">
      <c r="A440" s="13">
        <v>3</v>
      </c>
      <c r="B440" s="14">
        <f>AVERAGE(B411:B415)</f>
        <v>20.2</v>
      </c>
      <c r="C440" s="14">
        <f>AVERAGE(C411:C415)</f>
        <v>86.18</v>
      </c>
      <c r="D440" s="14">
        <f>AVERAGE(D411:D415)</f>
        <v>1.291</v>
      </c>
      <c r="E440" s="14">
        <f>AVERAGE(E411:E415)</f>
        <v>27.93</v>
      </c>
      <c r="F440" s="3" t="s">
        <v>3</v>
      </c>
      <c r="G440" s="14">
        <f>AVERAGE(G411:G415)</f>
        <v>100</v>
      </c>
      <c r="H440" s="3" t="s">
        <v>3</v>
      </c>
      <c r="I440" s="14">
        <f>AVERAGE(I411:I415)</f>
        <v>6.95</v>
      </c>
      <c r="J440" s="3" t="s">
        <v>3</v>
      </c>
      <c r="K440" s="14">
        <f>AVERAGE(K411:K415)</f>
        <v>14.15</v>
      </c>
      <c r="L440" s="3" t="s">
        <v>3</v>
      </c>
      <c r="M440" s="14">
        <f>AVERAGE(M411:M415)</f>
        <v>51.39200000000001</v>
      </c>
      <c r="N440" s="3" t="s">
        <v>3</v>
      </c>
      <c r="O440" s="14">
        <f>SUM(O411:O415)</f>
        <v>0.1</v>
      </c>
      <c r="P440" s="15">
        <f>SUM(P411:P415)</f>
        <v>79.17134000000001</v>
      </c>
      <c r="Q440" s="15">
        <f>SUM(Q411:Q415)</f>
        <v>32.698</v>
      </c>
    </row>
    <row r="441" spans="1:17" ht="12.75">
      <c r="A441" s="13">
        <v>4</v>
      </c>
      <c r="B441" s="14">
        <f>AVERAGE(B416:B420)</f>
        <v>21.488</v>
      </c>
      <c r="C441" s="14">
        <f>AVERAGE(C416:C420)</f>
        <v>69.71199999999999</v>
      </c>
      <c r="D441" s="14">
        <f>AVERAGE(D416:D420)</f>
        <v>1.1206</v>
      </c>
      <c r="E441" s="14">
        <f>AVERAGE(E416:E420)</f>
        <v>30.410000000000004</v>
      </c>
      <c r="F441" s="3" t="s">
        <v>27</v>
      </c>
      <c r="G441" s="14">
        <f>AVERAGE(G416:G420)</f>
        <v>100</v>
      </c>
      <c r="H441" s="3" t="s">
        <v>3</v>
      </c>
      <c r="I441" s="14">
        <f>AVERAGE(I416:I420)</f>
        <v>5.75</v>
      </c>
      <c r="J441" s="3" t="s">
        <v>3</v>
      </c>
      <c r="K441" s="14">
        <f>AVERAGE(K416:K420)</f>
        <v>13.166000000000002</v>
      </c>
      <c r="L441" s="3" t="s">
        <v>3</v>
      </c>
      <c r="M441" s="14">
        <f>AVERAGE(M416:M420)</f>
        <v>32.062</v>
      </c>
      <c r="N441" s="3" t="s">
        <v>3</v>
      </c>
      <c r="O441" s="14">
        <f>SUM(O416:O420)</f>
        <v>0</v>
      </c>
      <c r="P441" s="15">
        <f>SUM(P416:P420)</f>
        <v>97.23805000000002</v>
      </c>
      <c r="Q441" s="15">
        <f>SUM(Q416:Q420)</f>
        <v>40.330000000000005</v>
      </c>
    </row>
    <row r="442" spans="1:17" ht="12.75">
      <c r="A442" s="13">
        <v>5</v>
      </c>
      <c r="B442" s="14">
        <f>AVERAGE(B421:B425)</f>
        <v>20.826</v>
      </c>
      <c r="C442" s="14">
        <f>AVERAGE(C421:C425)</f>
        <v>77.216</v>
      </c>
      <c r="D442" s="14">
        <f>AVERAGE(D421:D425)</f>
        <v>1.3558</v>
      </c>
      <c r="E442" s="14">
        <f>AVERAGE(E421:E425)</f>
        <v>28.689999999999998</v>
      </c>
      <c r="F442" s="3" t="s">
        <v>27</v>
      </c>
      <c r="G442" s="14">
        <f>AVERAGE(G421:G425)</f>
        <v>100</v>
      </c>
      <c r="H442" s="3" t="s">
        <v>3</v>
      </c>
      <c r="I442" s="14">
        <f>AVERAGE(I421:I425)</f>
        <v>7.55</v>
      </c>
      <c r="J442" s="3" t="s">
        <v>3</v>
      </c>
      <c r="K442" s="14">
        <f>AVERAGE(K421:K425)</f>
        <v>13.934000000000001</v>
      </c>
      <c r="L442" s="3" t="s">
        <v>3</v>
      </c>
      <c r="M442" s="14">
        <f>AVERAGE(M421:M425)</f>
        <v>40.410000000000004</v>
      </c>
      <c r="N442" s="3" t="s">
        <v>3</v>
      </c>
      <c r="O442" s="14">
        <f>SUM(O421:O425)</f>
        <v>0</v>
      </c>
      <c r="P442" s="15">
        <f>SUM(P421:P425)</f>
        <v>93.25013999999999</v>
      </c>
      <c r="Q442" s="15">
        <f>SUM(Q421:Q425)</f>
        <v>39.410000000000004</v>
      </c>
    </row>
    <row r="443" spans="1:17" ht="12.75">
      <c r="A443" s="13">
        <v>6</v>
      </c>
      <c r="B443" s="14">
        <f>AVERAGE(B426:B431)</f>
        <v>19.05</v>
      </c>
      <c r="C443" s="14">
        <f>AVERAGE(C426:C431)</f>
        <v>74.505</v>
      </c>
      <c r="D443" s="14">
        <f>AVERAGE(D426:D431)</f>
        <v>1.7311666666666667</v>
      </c>
      <c r="E443" s="14">
        <f>AVERAGE(E426:E431)</f>
        <v>27.32166666666667</v>
      </c>
      <c r="F443" s="3" t="s">
        <v>27</v>
      </c>
      <c r="G443" s="14">
        <f>AVERAGE(G426:G431)</f>
        <v>99.53333333333335</v>
      </c>
      <c r="H443" s="3" t="s">
        <v>3</v>
      </c>
      <c r="I443" s="14">
        <f>AVERAGE(I426:I431)</f>
        <v>8.325000000000001</v>
      </c>
      <c r="J443" s="3" t="s">
        <v>3</v>
      </c>
      <c r="K443" s="14">
        <f>AVERAGE(K426:K431)</f>
        <v>11.726666666666667</v>
      </c>
      <c r="L443" s="3" t="s">
        <v>3</v>
      </c>
      <c r="M443" s="14">
        <f>AVERAGE(M426:M431)</f>
        <v>38.044999999999995</v>
      </c>
      <c r="N443" s="3" t="s">
        <v>3</v>
      </c>
      <c r="O443" s="14">
        <f>SUM(O426:O431)</f>
        <v>0</v>
      </c>
      <c r="P443" s="15">
        <f>SUM(P426:P431)</f>
        <v>115.82999</v>
      </c>
      <c r="Q443" s="15">
        <f>SUM(Q426:Q431)</f>
        <v>44.188</v>
      </c>
    </row>
    <row r="444" spans="1:17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</row>
    <row r="445" spans="1:17" ht="12.75">
      <c r="A445" s="1" t="s">
        <v>28</v>
      </c>
      <c r="B445" s="14">
        <f>AVERAGE(B401:B410)</f>
        <v>18.819</v>
      </c>
      <c r="C445" s="14">
        <f>AVERAGE(C401:C410)</f>
        <v>88.977</v>
      </c>
      <c r="D445" s="14">
        <f>AVERAGE(D401:D410)</f>
        <v>1.2381</v>
      </c>
      <c r="E445" s="14">
        <f>AVERAGE(E401:E410)</f>
        <v>25.192</v>
      </c>
      <c r="F445" s="3" t="s">
        <v>3</v>
      </c>
      <c r="G445" s="14">
        <f>AVERAGE(G401:G410)</f>
        <v>99.42</v>
      </c>
      <c r="H445" s="3" t="s">
        <v>3</v>
      </c>
      <c r="I445" s="14">
        <f>AVERAGE(I401:I410)</f>
        <v>8.375000000000002</v>
      </c>
      <c r="J445" s="3" t="s">
        <v>3</v>
      </c>
      <c r="K445" s="14">
        <f>AVERAGE(K401:K410)</f>
        <v>13.963</v>
      </c>
      <c r="L445" s="3" t="s">
        <v>3</v>
      </c>
      <c r="M445" s="14">
        <f>AVERAGE(M401:M410)</f>
        <v>63.57800000000001</v>
      </c>
      <c r="N445" s="3" t="s">
        <v>3</v>
      </c>
      <c r="O445" s="14">
        <f>SUM(O401:O410)</f>
        <v>65.4</v>
      </c>
      <c r="P445" s="15">
        <f>SUM(P401:P410)</f>
        <v>118.78666999999999</v>
      </c>
      <c r="Q445" s="15">
        <f>SUM(Q401:Q410)</f>
        <v>47.583</v>
      </c>
    </row>
    <row r="446" spans="1:17" ht="12.75">
      <c r="A446" s="13">
        <v>2</v>
      </c>
      <c r="B446" s="14">
        <f>AVERAGE(B411:B420)</f>
        <v>20.843999999999998</v>
      </c>
      <c r="C446" s="14">
        <f>AVERAGE(C411:C420)</f>
        <v>77.946</v>
      </c>
      <c r="D446" s="14">
        <f>AVERAGE(D411:D420)</f>
        <v>1.2058</v>
      </c>
      <c r="E446" s="14">
        <f>AVERAGE(E411:E420)</f>
        <v>29.170000000000005</v>
      </c>
      <c r="F446" s="3" t="s">
        <v>3</v>
      </c>
      <c r="G446" s="14">
        <f>AVERAGE(G411:G420)</f>
        <v>100</v>
      </c>
      <c r="H446" s="3" t="s">
        <v>3</v>
      </c>
      <c r="I446" s="14">
        <f>AVERAGE(I411:I420)</f>
        <v>6.350000000000001</v>
      </c>
      <c r="J446" s="3" t="s">
        <v>3</v>
      </c>
      <c r="K446" s="14">
        <f>AVERAGE(K411:K420)</f>
        <v>13.658000000000001</v>
      </c>
      <c r="L446" s="3" t="s">
        <v>3</v>
      </c>
      <c r="M446" s="14">
        <f>AVERAGE(M411:M420)</f>
        <v>41.727</v>
      </c>
      <c r="N446" s="3" t="s">
        <v>3</v>
      </c>
      <c r="O446" s="14">
        <f>SUM(O411:O420)</f>
        <v>0.1</v>
      </c>
      <c r="P446" s="15">
        <f>SUM(P411:P420)</f>
        <v>176.40939000000003</v>
      </c>
      <c r="Q446" s="15">
        <f>SUM(Q411:Q420)</f>
        <v>73.02799999999999</v>
      </c>
    </row>
    <row r="447" spans="1:17" ht="12.75">
      <c r="A447" s="13">
        <v>3</v>
      </c>
      <c r="B447" s="14">
        <f>AVERAGE(B421:B431)</f>
        <v>19.85727272727273</v>
      </c>
      <c r="C447" s="14">
        <f>AVERAGE(C421:C431)</f>
        <v>75.73727272727272</v>
      </c>
      <c r="D447" s="14">
        <f>AVERAGE(D421:D431)</f>
        <v>1.5605454545454542</v>
      </c>
      <c r="E447" s="14">
        <f>AVERAGE(E421:E431)</f>
        <v>27.94363636363636</v>
      </c>
      <c r="F447" s="3" t="s">
        <v>3</v>
      </c>
      <c r="G447" s="14">
        <f>AVERAGE(G421:G431)</f>
        <v>99.74545454545455</v>
      </c>
      <c r="H447" s="3" t="s">
        <v>3</v>
      </c>
      <c r="I447" s="14">
        <f>AVERAGE(I421:I431)</f>
        <v>7.972727272727274</v>
      </c>
      <c r="J447" s="3" t="s">
        <v>3</v>
      </c>
      <c r="K447" s="14">
        <f>AVERAGE(K421:K431)</f>
        <v>12.73</v>
      </c>
      <c r="L447" s="3" t="s">
        <v>3</v>
      </c>
      <c r="M447" s="14">
        <f>AVERAGE(M421:M431)</f>
        <v>39.120000000000005</v>
      </c>
      <c r="N447" s="3" t="s">
        <v>3</v>
      </c>
      <c r="O447" s="14">
        <f>SUM(O421:O431)</f>
        <v>0</v>
      </c>
      <c r="P447" s="15">
        <f>SUM(P421:P431)</f>
        <v>209.08012999999997</v>
      </c>
      <c r="Q447" s="15">
        <f>SUM(Q421:Q431)</f>
        <v>83.59800000000001</v>
      </c>
    </row>
    <row r="448" spans="1:17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7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</row>
    <row r="454" spans="1:17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</row>
    <row r="455" spans="1:17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</row>
    <row r="456" spans="1:17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</row>
    <row r="457" spans="1:17" ht="12.75">
      <c r="A457" s="13">
        <v>1</v>
      </c>
      <c r="B457" s="5">
        <v>18.82</v>
      </c>
      <c r="C457" s="5">
        <v>73</v>
      </c>
      <c r="D457" s="5">
        <v>0.762</v>
      </c>
      <c r="E457" s="5">
        <v>28.13</v>
      </c>
      <c r="F457" s="6">
        <v>1557</v>
      </c>
      <c r="G457" s="5">
        <v>100</v>
      </c>
      <c r="H457" s="6">
        <v>618</v>
      </c>
      <c r="I457" s="5">
        <v>4.7</v>
      </c>
      <c r="J457" s="6">
        <v>952</v>
      </c>
      <c r="K457" s="5">
        <v>10.15</v>
      </c>
      <c r="L457" s="6">
        <v>648</v>
      </c>
      <c r="M457" s="5">
        <v>34.24</v>
      </c>
      <c r="N457" s="6">
        <v>1552</v>
      </c>
      <c r="O457" s="5">
        <v>0</v>
      </c>
      <c r="P457" s="7">
        <v>22.44345</v>
      </c>
      <c r="Q457" s="7">
        <v>9.06</v>
      </c>
    </row>
    <row r="458" spans="1:17" ht="12.75">
      <c r="A458" s="13">
        <v>2</v>
      </c>
      <c r="B458" s="5">
        <v>20.39</v>
      </c>
      <c r="C458" s="5">
        <v>64.98</v>
      </c>
      <c r="D458" s="5">
        <v>1.092</v>
      </c>
      <c r="E458" s="5">
        <v>31.42</v>
      </c>
      <c r="F458" s="6">
        <v>1620</v>
      </c>
      <c r="G458" s="5">
        <v>100</v>
      </c>
      <c r="H458" s="6">
        <v>627</v>
      </c>
      <c r="I458" s="5">
        <v>6.95</v>
      </c>
      <c r="J458" s="6">
        <v>1426</v>
      </c>
      <c r="K458" s="5">
        <v>9.53</v>
      </c>
      <c r="L458" s="6">
        <v>614</v>
      </c>
      <c r="M458" s="5">
        <v>25.18</v>
      </c>
      <c r="N458" s="6">
        <v>1618</v>
      </c>
      <c r="O458" s="5">
        <v>0</v>
      </c>
      <c r="P458" s="7">
        <v>21.64995</v>
      </c>
      <c r="Q458" s="7">
        <v>8.76</v>
      </c>
    </row>
    <row r="459" spans="1:17" ht="12.75">
      <c r="A459" s="13">
        <v>3</v>
      </c>
      <c r="B459" s="5">
        <v>22.49</v>
      </c>
      <c r="C459" s="5">
        <v>60.93</v>
      </c>
      <c r="D459" s="5">
        <v>1.136</v>
      </c>
      <c r="E459" s="5">
        <v>32.44</v>
      </c>
      <c r="F459" s="6">
        <v>1522</v>
      </c>
      <c r="G459" s="5">
        <v>97.3</v>
      </c>
      <c r="H459" s="6">
        <v>343</v>
      </c>
      <c r="I459" s="5">
        <v>6.2</v>
      </c>
      <c r="J459" s="6">
        <v>1136</v>
      </c>
      <c r="K459" s="5">
        <v>12.75</v>
      </c>
      <c r="L459" s="6">
        <v>549</v>
      </c>
      <c r="M459" s="5">
        <v>25.38</v>
      </c>
      <c r="N459" s="6">
        <v>1524</v>
      </c>
      <c r="O459" s="5">
        <v>0</v>
      </c>
      <c r="P459" s="7">
        <v>20.54744</v>
      </c>
      <c r="Q459" s="7">
        <v>8.51</v>
      </c>
    </row>
    <row r="460" spans="1:17" ht="12.75">
      <c r="A460" s="13">
        <v>4</v>
      </c>
      <c r="B460" s="5">
        <v>23.34</v>
      </c>
      <c r="C460" s="5">
        <v>58.5</v>
      </c>
      <c r="D460" s="5">
        <v>1.017</v>
      </c>
      <c r="E460" s="5">
        <v>33.86</v>
      </c>
      <c r="F460" s="6">
        <v>1531</v>
      </c>
      <c r="G460" s="5">
        <v>95.6</v>
      </c>
      <c r="H460" s="6">
        <v>633</v>
      </c>
      <c r="I460" s="5">
        <v>4.7</v>
      </c>
      <c r="J460" s="6">
        <v>1022</v>
      </c>
      <c r="K460" s="5">
        <v>13.53</v>
      </c>
      <c r="L460" s="6">
        <v>632</v>
      </c>
      <c r="M460" s="5">
        <v>22.25</v>
      </c>
      <c r="N460" s="6">
        <v>1344</v>
      </c>
      <c r="O460" s="5">
        <v>0</v>
      </c>
      <c r="P460" s="7">
        <v>20.48471</v>
      </c>
      <c r="Q460" s="7">
        <v>8.28</v>
      </c>
    </row>
    <row r="461" spans="1:18" ht="12.75">
      <c r="A461" s="13">
        <v>5</v>
      </c>
      <c r="B461" s="5">
        <v>23.59</v>
      </c>
      <c r="C461" s="5">
        <v>64.28</v>
      </c>
      <c r="D461" s="5">
        <v>0.838</v>
      </c>
      <c r="E461" s="5">
        <v>33.55</v>
      </c>
      <c r="F461" s="6">
        <v>1432</v>
      </c>
      <c r="G461" s="5">
        <v>100</v>
      </c>
      <c r="H461" s="6">
        <v>540</v>
      </c>
      <c r="I461" s="5">
        <v>6.2</v>
      </c>
      <c r="J461" s="6">
        <v>1311</v>
      </c>
      <c r="K461" s="5">
        <v>15.78</v>
      </c>
      <c r="L461" s="6">
        <v>534</v>
      </c>
      <c r="M461" s="5">
        <v>20.05</v>
      </c>
      <c r="N461" s="6">
        <v>1424</v>
      </c>
      <c r="O461" s="5">
        <v>0</v>
      </c>
      <c r="P461" s="7">
        <v>21.43772</v>
      </c>
      <c r="Q461" s="7">
        <v>8.88</v>
      </c>
      <c r="R461" s="22"/>
    </row>
    <row r="462" spans="1:18" ht="12.75">
      <c r="A462" s="13">
        <v>6</v>
      </c>
      <c r="B462" s="5">
        <v>22.44</v>
      </c>
      <c r="C462" s="5">
        <v>71.4</v>
      </c>
      <c r="D462" s="5">
        <v>2.295</v>
      </c>
      <c r="E462" s="5">
        <v>30.43</v>
      </c>
      <c r="F462" s="6">
        <v>1437</v>
      </c>
      <c r="G462" s="5">
        <v>95</v>
      </c>
      <c r="H462" s="6">
        <v>702</v>
      </c>
      <c r="I462" s="5">
        <v>11.45</v>
      </c>
      <c r="J462" s="6">
        <v>1635</v>
      </c>
      <c r="K462" s="5">
        <v>15.1</v>
      </c>
      <c r="L462" s="6">
        <v>639</v>
      </c>
      <c r="M462" s="5">
        <v>51.02</v>
      </c>
      <c r="N462" s="6">
        <v>1437</v>
      </c>
      <c r="O462" s="5">
        <v>0</v>
      </c>
      <c r="P462" s="7">
        <v>19.05909</v>
      </c>
      <c r="Q462" s="7">
        <v>8.67</v>
      </c>
      <c r="R462" s="22"/>
    </row>
    <row r="463" spans="1:18" ht="12.75">
      <c r="A463" s="13">
        <v>7</v>
      </c>
      <c r="B463" s="5">
        <v>17.33</v>
      </c>
      <c r="C463" s="5">
        <v>97.7</v>
      </c>
      <c r="D463" s="5">
        <v>1.073</v>
      </c>
      <c r="E463" s="5">
        <v>21.52</v>
      </c>
      <c r="F463" s="6">
        <v>1535</v>
      </c>
      <c r="G463" s="5">
        <v>100</v>
      </c>
      <c r="H463" s="6">
        <v>705</v>
      </c>
      <c r="I463" s="5">
        <v>6.2</v>
      </c>
      <c r="J463" s="6">
        <v>954</v>
      </c>
      <c r="K463" s="5">
        <v>15.04</v>
      </c>
      <c r="L463" s="6">
        <v>606</v>
      </c>
      <c r="M463" s="5">
        <v>81.1</v>
      </c>
      <c r="N463" s="6">
        <v>1536</v>
      </c>
      <c r="O463" s="5">
        <v>2.3</v>
      </c>
      <c r="P463" s="7">
        <v>10.15583</v>
      </c>
      <c r="Q463" s="7">
        <v>3.68</v>
      </c>
      <c r="R463" s="22"/>
    </row>
    <row r="464" spans="1:17" ht="12.75">
      <c r="A464" s="13">
        <v>8</v>
      </c>
      <c r="B464" s="5">
        <v>19.31</v>
      </c>
      <c r="C464" s="5">
        <v>92.2</v>
      </c>
      <c r="D464" s="5">
        <v>1.217</v>
      </c>
      <c r="E464" s="5">
        <v>25.44</v>
      </c>
      <c r="F464" s="6">
        <v>1638</v>
      </c>
      <c r="G464" s="5">
        <v>100</v>
      </c>
      <c r="H464" s="6">
        <v>603</v>
      </c>
      <c r="I464" s="5">
        <v>6.95</v>
      </c>
      <c r="J464" s="6">
        <v>2019</v>
      </c>
      <c r="K464" s="5">
        <v>14.48</v>
      </c>
      <c r="L464" s="6">
        <v>416</v>
      </c>
      <c r="M464" s="5">
        <v>66.56</v>
      </c>
      <c r="N464" s="6">
        <v>1657</v>
      </c>
      <c r="O464" s="5">
        <v>0.1</v>
      </c>
      <c r="P464" s="7">
        <v>11.38725</v>
      </c>
      <c r="Q464" s="7">
        <v>3.997</v>
      </c>
    </row>
    <row r="465" spans="1:17" ht="12.75">
      <c r="A465" s="13">
        <v>9</v>
      </c>
      <c r="B465" s="5">
        <v>20.76</v>
      </c>
      <c r="C465" s="5">
        <v>84.4</v>
      </c>
      <c r="D465" s="5">
        <v>1.523</v>
      </c>
      <c r="E465" s="5">
        <v>28.86</v>
      </c>
      <c r="F465" s="6">
        <v>1455</v>
      </c>
      <c r="G465" s="5">
        <v>100</v>
      </c>
      <c r="H465" s="6">
        <v>620</v>
      </c>
      <c r="I465" s="5">
        <v>6.95</v>
      </c>
      <c r="J465" s="6">
        <v>1841</v>
      </c>
      <c r="K465" s="5">
        <v>13.21</v>
      </c>
      <c r="L465" s="6">
        <v>542</v>
      </c>
      <c r="M465" s="5">
        <v>54.62</v>
      </c>
      <c r="N465" s="6">
        <v>1444</v>
      </c>
      <c r="O465" s="5">
        <v>0</v>
      </c>
      <c r="P465" s="7">
        <v>20.68077</v>
      </c>
      <c r="Q465" s="7">
        <v>9.38</v>
      </c>
    </row>
    <row r="466" spans="1:17" ht="12.75">
      <c r="A466" s="13">
        <v>10</v>
      </c>
      <c r="B466" s="5">
        <v>24.6</v>
      </c>
      <c r="C466" s="5">
        <v>72.2</v>
      </c>
      <c r="D466" s="5">
        <v>0.738</v>
      </c>
      <c r="E466" s="5">
        <v>33.84</v>
      </c>
      <c r="F466" s="6">
        <v>1511</v>
      </c>
      <c r="G466" s="5">
        <v>100</v>
      </c>
      <c r="H466" s="6">
        <v>643</v>
      </c>
      <c r="I466" s="5">
        <v>6.2</v>
      </c>
      <c r="J466" s="6">
        <v>1244</v>
      </c>
      <c r="K466" s="5">
        <v>16.65</v>
      </c>
      <c r="L466" s="6">
        <v>640</v>
      </c>
      <c r="M466" s="5">
        <v>33.57</v>
      </c>
      <c r="N466" s="6">
        <v>1629</v>
      </c>
      <c r="O466" s="5">
        <v>0</v>
      </c>
      <c r="P466" s="7">
        <v>21.56734</v>
      </c>
      <c r="Q466" s="7">
        <v>10.39</v>
      </c>
    </row>
    <row r="467" spans="1:17" ht="12.75">
      <c r="A467" s="13">
        <v>11</v>
      </c>
      <c r="B467" s="5">
        <v>25.78</v>
      </c>
      <c r="C467" s="5">
        <v>62.43</v>
      </c>
      <c r="D467" s="5">
        <v>1.304</v>
      </c>
      <c r="E467" s="5">
        <v>35.33</v>
      </c>
      <c r="F467" s="6">
        <v>1433</v>
      </c>
      <c r="G467" s="5">
        <v>100</v>
      </c>
      <c r="H467" s="6">
        <v>527</v>
      </c>
      <c r="I467" s="5">
        <v>9.2</v>
      </c>
      <c r="J467" s="6">
        <v>1314</v>
      </c>
      <c r="K467" s="5">
        <v>16.96</v>
      </c>
      <c r="L467" s="6">
        <v>620</v>
      </c>
      <c r="M467" s="5">
        <v>25.11</v>
      </c>
      <c r="N467" s="6">
        <v>1622</v>
      </c>
      <c r="O467" s="5">
        <v>0</v>
      </c>
      <c r="P467" s="7">
        <v>21.92203</v>
      </c>
      <c r="Q467" s="7">
        <v>9.97</v>
      </c>
    </row>
    <row r="468" spans="1:18" ht="12.75">
      <c r="A468" s="13">
        <v>12</v>
      </c>
      <c r="B468" s="5">
        <v>25.87</v>
      </c>
      <c r="C468" s="5">
        <v>55.03</v>
      </c>
      <c r="D468" s="5">
        <v>1.716</v>
      </c>
      <c r="E468" s="5">
        <v>33.03</v>
      </c>
      <c r="F468" s="6">
        <v>1640</v>
      </c>
      <c r="G468" s="5">
        <v>85.7</v>
      </c>
      <c r="H468" s="6">
        <v>2357</v>
      </c>
      <c r="I468" s="5">
        <v>11.45</v>
      </c>
      <c r="J468" s="6">
        <v>2100</v>
      </c>
      <c r="K468" s="5">
        <v>17.75</v>
      </c>
      <c r="L468" s="6">
        <v>700</v>
      </c>
      <c r="M468" s="5">
        <v>30.45</v>
      </c>
      <c r="N468" s="6">
        <v>1046</v>
      </c>
      <c r="O468" s="5">
        <v>0</v>
      </c>
      <c r="P468" s="7">
        <v>19.285</v>
      </c>
      <c r="Q468" s="7">
        <v>8.16</v>
      </c>
      <c r="R468" s="22"/>
    </row>
    <row r="469" spans="1:18" ht="12.75">
      <c r="A469" s="13">
        <v>13</v>
      </c>
      <c r="B469" s="5">
        <v>19.02</v>
      </c>
      <c r="C469" s="5">
        <v>97.1</v>
      </c>
      <c r="D469" s="5">
        <v>1.17</v>
      </c>
      <c r="E469" s="5">
        <v>21.27</v>
      </c>
      <c r="F469" s="6">
        <v>1120</v>
      </c>
      <c r="G469" s="5">
        <v>100</v>
      </c>
      <c r="H469" s="6">
        <v>2349</v>
      </c>
      <c r="I469" s="5">
        <v>7.7</v>
      </c>
      <c r="J469" s="6">
        <v>346</v>
      </c>
      <c r="K469" s="5">
        <v>16.85</v>
      </c>
      <c r="L469" s="6">
        <v>2351</v>
      </c>
      <c r="M469" s="5">
        <v>85.5</v>
      </c>
      <c r="N469" s="6">
        <v>3</v>
      </c>
      <c r="O469" s="5">
        <v>6</v>
      </c>
      <c r="P469" s="7">
        <v>3.07264</v>
      </c>
      <c r="Q469" s="7">
        <v>-1.313</v>
      </c>
      <c r="R469" s="22"/>
    </row>
    <row r="470" spans="1:18" ht="12.75">
      <c r="A470" s="13">
        <v>14</v>
      </c>
      <c r="B470" s="5">
        <v>18.8</v>
      </c>
      <c r="C470" s="5">
        <v>95.1</v>
      </c>
      <c r="D470" s="5">
        <v>1.26</v>
      </c>
      <c r="E470" s="5">
        <v>24.91</v>
      </c>
      <c r="F470" s="6">
        <v>1435</v>
      </c>
      <c r="G470" s="5">
        <v>100</v>
      </c>
      <c r="H470" s="6">
        <v>718</v>
      </c>
      <c r="I470" s="5">
        <v>8.45</v>
      </c>
      <c r="J470" s="6">
        <v>323</v>
      </c>
      <c r="K470" s="5">
        <v>14.91</v>
      </c>
      <c r="L470" s="6">
        <v>247</v>
      </c>
      <c r="M470" s="5">
        <v>69.23</v>
      </c>
      <c r="N470" s="6">
        <v>1437</v>
      </c>
      <c r="O470" s="5">
        <v>7.7</v>
      </c>
      <c r="P470" s="7">
        <v>17.34933</v>
      </c>
      <c r="Q470" s="7">
        <v>8.38</v>
      </c>
      <c r="R470" s="22"/>
    </row>
    <row r="471" spans="1:18" ht="12.75">
      <c r="A471" s="13">
        <v>15</v>
      </c>
      <c r="B471" s="5">
        <v>17.16</v>
      </c>
      <c r="C471" s="5">
        <v>93.4</v>
      </c>
      <c r="D471" s="5">
        <v>1.483</v>
      </c>
      <c r="E471" s="5">
        <v>24.65</v>
      </c>
      <c r="F471" s="6">
        <v>1526</v>
      </c>
      <c r="G471" s="5">
        <v>100</v>
      </c>
      <c r="H471" s="6">
        <v>646</v>
      </c>
      <c r="I471" s="5">
        <v>6.95</v>
      </c>
      <c r="J471" s="6">
        <v>1820</v>
      </c>
      <c r="K471" s="5">
        <v>12.43</v>
      </c>
      <c r="L471" s="6">
        <v>619</v>
      </c>
      <c r="M471" s="5">
        <v>65.7</v>
      </c>
      <c r="N471" s="6">
        <v>1532</v>
      </c>
      <c r="O471" s="5">
        <v>0</v>
      </c>
      <c r="P471" s="7">
        <v>15.58203</v>
      </c>
      <c r="Q471" s="7">
        <v>5.957</v>
      </c>
      <c r="R471" s="22"/>
    </row>
    <row r="472" spans="1:18" ht="12.75">
      <c r="A472" s="13">
        <v>16</v>
      </c>
      <c r="B472" s="5">
        <v>17.2</v>
      </c>
      <c r="C472" s="5">
        <v>88.4</v>
      </c>
      <c r="D472" s="5">
        <v>2.364</v>
      </c>
      <c r="E472" s="5">
        <v>24.2</v>
      </c>
      <c r="F472" s="6">
        <v>1442</v>
      </c>
      <c r="G472" s="5">
        <v>100</v>
      </c>
      <c r="H472" s="6">
        <v>358</v>
      </c>
      <c r="I472" s="5">
        <v>9.2</v>
      </c>
      <c r="J472" s="6">
        <v>1701</v>
      </c>
      <c r="K472" s="5">
        <v>12.78</v>
      </c>
      <c r="L472" s="6">
        <v>343</v>
      </c>
      <c r="M472" s="5">
        <v>59.11</v>
      </c>
      <c r="N472" s="6">
        <v>1509</v>
      </c>
      <c r="O472" s="5">
        <v>0</v>
      </c>
      <c r="P472" s="7">
        <v>17.54618</v>
      </c>
      <c r="Q472" s="7">
        <v>6.994</v>
      </c>
      <c r="R472" s="22"/>
    </row>
    <row r="473" spans="1:18" ht="12.75">
      <c r="A473" s="13">
        <v>17</v>
      </c>
      <c r="B473" s="5">
        <v>16.84</v>
      </c>
      <c r="C473" s="5">
        <v>76.3</v>
      </c>
      <c r="D473" s="5">
        <v>2.612</v>
      </c>
      <c r="E473" s="5">
        <v>24.21</v>
      </c>
      <c r="F473" s="6">
        <v>1426</v>
      </c>
      <c r="G473" s="5">
        <v>100</v>
      </c>
      <c r="H473" s="6">
        <v>541</v>
      </c>
      <c r="I473" s="5">
        <v>9.2</v>
      </c>
      <c r="J473" s="6">
        <v>1112</v>
      </c>
      <c r="K473" s="5">
        <v>10.77</v>
      </c>
      <c r="L473" s="6">
        <v>508</v>
      </c>
      <c r="M473" s="5">
        <v>40.32</v>
      </c>
      <c r="N473" s="6">
        <v>1554</v>
      </c>
      <c r="O473" s="5">
        <v>0</v>
      </c>
      <c r="P473" s="7">
        <v>23.29139</v>
      </c>
      <c r="Q473" s="7">
        <v>9.13</v>
      </c>
      <c r="R473" s="22"/>
    </row>
    <row r="474" spans="1:18" ht="12.75">
      <c r="A474" s="13">
        <v>18</v>
      </c>
      <c r="B474" s="5">
        <v>16.38</v>
      </c>
      <c r="C474" s="5">
        <v>73.1</v>
      </c>
      <c r="D474" s="5">
        <v>3.231</v>
      </c>
      <c r="E474" s="5">
        <v>23.67</v>
      </c>
      <c r="F474" s="6">
        <v>1526</v>
      </c>
      <c r="G474" s="5">
        <v>100</v>
      </c>
      <c r="H474" s="6">
        <v>533</v>
      </c>
      <c r="I474" s="5">
        <v>10.7</v>
      </c>
      <c r="J474" s="6">
        <v>1003</v>
      </c>
      <c r="K474" s="5">
        <v>9.82</v>
      </c>
      <c r="L474" s="6">
        <v>455</v>
      </c>
      <c r="M474" s="5">
        <v>35.92</v>
      </c>
      <c r="N474" s="6">
        <v>1453</v>
      </c>
      <c r="O474" s="5">
        <v>0</v>
      </c>
      <c r="P474" s="7">
        <v>25.17264</v>
      </c>
      <c r="Q474" s="7">
        <v>10.09</v>
      </c>
      <c r="R474" s="22"/>
    </row>
    <row r="475" spans="1:17" ht="12.75">
      <c r="A475" s="13">
        <v>19</v>
      </c>
      <c r="B475" s="5">
        <v>18.37</v>
      </c>
      <c r="C475" s="5">
        <v>72.1</v>
      </c>
      <c r="D475" s="5">
        <v>2.353</v>
      </c>
      <c r="E475" s="5">
        <v>26.8</v>
      </c>
      <c r="F475" s="6">
        <v>1517</v>
      </c>
      <c r="G475" s="5">
        <v>99.6</v>
      </c>
      <c r="H475" s="6">
        <v>628</v>
      </c>
      <c r="I475" s="5">
        <v>9.2</v>
      </c>
      <c r="J475" s="6">
        <v>1849</v>
      </c>
      <c r="K475" s="5">
        <v>11.01</v>
      </c>
      <c r="L475" s="6">
        <v>602</v>
      </c>
      <c r="M475" s="5">
        <v>38.71</v>
      </c>
      <c r="N475" s="6">
        <v>1636</v>
      </c>
      <c r="O475" s="5">
        <v>0</v>
      </c>
      <c r="P475" s="7">
        <v>22.81829</v>
      </c>
      <c r="Q475" s="7">
        <v>9.64</v>
      </c>
    </row>
    <row r="476" spans="1:17" ht="12.75">
      <c r="A476" s="13">
        <v>20</v>
      </c>
      <c r="B476" s="5">
        <v>14.92</v>
      </c>
      <c r="C476" s="5">
        <v>99.9</v>
      </c>
      <c r="D476" s="5">
        <v>1.011</v>
      </c>
      <c r="E476" s="5">
        <v>17.91</v>
      </c>
      <c r="F476" s="6">
        <v>921</v>
      </c>
      <c r="G476" s="5">
        <v>100</v>
      </c>
      <c r="H476" s="6">
        <v>2223</v>
      </c>
      <c r="I476" s="5">
        <v>9.2</v>
      </c>
      <c r="J476" s="6">
        <v>1420</v>
      </c>
      <c r="K476" s="5">
        <v>12.86</v>
      </c>
      <c r="L476" s="6">
        <v>541</v>
      </c>
      <c r="M476" s="5">
        <v>80.1</v>
      </c>
      <c r="N476" s="6">
        <v>901</v>
      </c>
      <c r="O476" s="5">
        <v>22.1</v>
      </c>
      <c r="P476" s="7">
        <v>3.61971</v>
      </c>
      <c r="Q476" s="7">
        <v>-0.549</v>
      </c>
    </row>
    <row r="477" spans="1:17" ht="12.75">
      <c r="A477" s="13">
        <v>21</v>
      </c>
      <c r="B477" s="5">
        <v>17.51</v>
      </c>
      <c r="C477" s="5">
        <v>95.4</v>
      </c>
      <c r="D477" s="5">
        <v>1.932</v>
      </c>
      <c r="E477" s="5">
        <v>22.08</v>
      </c>
      <c r="F477" s="6">
        <v>1352</v>
      </c>
      <c r="G477" s="5">
        <v>100</v>
      </c>
      <c r="H477" s="6">
        <v>22</v>
      </c>
      <c r="I477" s="5">
        <v>12.2</v>
      </c>
      <c r="J477" s="6">
        <v>1338</v>
      </c>
      <c r="K477" s="5">
        <v>13.45</v>
      </c>
      <c r="L477" s="6">
        <v>2343</v>
      </c>
      <c r="M477" s="5">
        <v>64.46</v>
      </c>
      <c r="N477" s="6">
        <v>1538</v>
      </c>
      <c r="O477" s="5">
        <v>3.6</v>
      </c>
      <c r="P477" s="7">
        <v>9.94487</v>
      </c>
      <c r="Q477" s="7">
        <v>3.423</v>
      </c>
    </row>
    <row r="478" spans="1:17" ht="12.75">
      <c r="A478" s="13">
        <v>22</v>
      </c>
      <c r="B478" s="5">
        <v>15.85</v>
      </c>
      <c r="C478" s="5">
        <v>73.3</v>
      </c>
      <c r="D478" s="5">
        <v>1.916</v>
      </c>
      <c r="E478" s="5">
        <v>21.59</v>
      </c>
      <c r="F478" s="6">
        <v>1537</v>
      </c>
      <c r="G478" s="5">
        <v>100</v>
      </c>
      <c r="H478" s="6">
        <v>618</v>
      </c>
      <c r="I478" s="5">
        <v>9.95</v>
      </c>
      <c r="J478" s="6">
        <v>1151</v>
      </c>
      <c r="K478" s="5">
        <v>10.37</v>
      </c>
      <c r="L478" s="6">
        <v>542</v>
      </c>
      <c r="M478" s="5">
        <v>38.46</v>
      </c>
      <c r="N478" s="6">
        <v>1657</v>
      </c>
      <c r="O478" s="5">
        <v>0</v>
      </c>
      <c r="P478" s="7">
        <v>25.49076</v>
      </c>
      <c r="Q478" s="7">
        <v>10.76</v>
      </c>
    </row>
    <row r="479" spans="1:17" ht="12.75">
      <c r="A479" s="13">
        <v>23</v>
      </c>
      <c r="B479" s="5">
        <v>16.31</v>
      </c>
      <c r="C479" s="5">
        <v>75.8</v>
      </c>
      <c r="D479" s="5">
        <v>1.589</v>
      </c>
      <c r="E479" s="5">
        <v>24.21</v>
      </c>
      <c r="F479" s="6">
        <v>1517</v>
      </c>
      <c r="G479" s="5">
        <v>100</v>
      </c>
      <c r="H479" s="6">
        <v>616</v>
      </c>
      <c r="I479" s="5">
        <v>7.7</v>
      </c>
      <c r="J479" s="6">
        <v>1628</v>
      </c>
      <c r="K479" s="5">
        <v>7.99</v>
      </c>
      <c r="L479" s="6">
        <v>549</v>
      </c>
      <c r="M479" s="5">
        <v>38.98</v>
      </c>
      <c r="N479" s="6">
        <v>1526</v>
      </c>
      <c r="O479" s="5">
        <v>0</v>
      </c>
      <c r="P479" s="7">
        <v>21.82549</v>
      </c>
      <c r="Q479" s="7">
        <v>8.95</v>
      </c>
    </row>
    <row r="480" spans="1:17" ht="12.75">
      <c r="A480" s="13">
        <v>24</v>
      </c>
      <c r="B480" s="5">
        <v>17.34</v>
      </c>
      <c r="C480" s="5">
        <v>81.5</v>
      </c>
      <c r="D480" s="5">
        <v>2.636</v>
      </c>
      <c r="E480" s="5">
        <v>24.75</v>
      </c>
      <c r="F480" s="6">
        <v>1436</v>
      </c>
      <c r="G480" s="5">
        <v>100</v>
      </c>
      <c r="H480" s="6">
        <v>259</v>
      </c>
      <c r="I480" s="5">
        <v>9.95</v>
      </c>
      <c r="J480" s="6">
        <v>1543</v>
      </c>
      <c r="K480" s="5">
        <v>11.37</v>
      </c>
      <c r="L480" s="6">
        <v>254</v>
      </c>
      <c r="M480" s="5">
        <v>44.11</v>
      </c>
      <c r="N480" s="6">
        <v>1515</v>
      </c>
      <c r="O480" s="5">
        <v>0</v>
      </c>
      <c r="P480" s="7">
        <v>21.04025</v>
      </c>
      <c r="Q480" s="7">
        <v>8.56</v>
      </c>
    </row>
    <row r="481" spans="1:17" ht="12.75">
      <c r="A481" s="13">
        <v>25</v>
      </c>
      <c r="B481" s="5">
        <v>19.59</v>
      </c>
      <c r="C481" s="5">
        <v>74.7</v>
      </c>
      <c r="D481" s="5">
        <v>2.114</v>
      </c>
      <c r="E481" s="5">
        <v>28.22</v>
      </c>
      <c r="F481" s="6">
        <v>1444</v>
      </c>
      <c r="G481" s="5">
        <v>100</v>
      </c>
      <c r="H481" s="6">
        <v>220</v>
      </c>
      <c r="I481" s="5">
        <v>9.95</v>
      </c>
      <c r="J481" s="6">
        <v>1832</v>
      </c>
      <c r="K481" s="5">
        <v>12.89</v>
      </c>
      <c r="L481" s="6">
        <v>210</v>
      </c>
      <c r="M481" s="5">
        <v>37.24</v>
      </c>
      <c r="N481" s="6">
        <v>1543</v>
      </c>
      <c r="O481" s="5">
        <v>0</v>
      </c>
      <c r="P481" s="7">
        <v>23.51003</v>
      </c>
      <c r="Q481" s="7">
        <v>10.7</v>
      </c>
    </row>
    <row r="482" spans="1:17" ht="12.75">
      <c r="A482" s="13">
        <v>26</v>
      </c>
      <c r="B482" s="5">
        <v>18.89</v>
      </c>
      <c r="C482" s="5">
        <v>90.9</v>
      </c>
      <c r="D482" s="5">
        <v>1.562</v>
      </c>
      <c r="E482" s="5">
        <v>24.08</v>
      </c>
      <c r="F482" s="6">
        <v>1300</v>
      </c>
      <c r="G482" s="5">
        <v>100</v>
      </c>
      <c r="H482" s="6">
        <v>856</v>
      </c>
      <c r="I482" s="5">
        <v>6.95</v>
      </c>
      <c r="J482" s="6">
        <v>416</v>
      </c>
      <c r="K482" s="5">
        <v>15.11</v>
      </c>
      <c r="L482" s="6">
        <v>552</v>
      </c>
      <c r="M482" s="5">
        <v>73.2</v>
      </c>
      <c r="N482" s="6">
        <v>1303</v>
      </c>
      <c r="O482" s="5">
        <v>4.2</v>
      </c>
      <c r="P482" s="7">
        <v>15.07414</v>
      </c>
      <c r="Q482" s="7">
        <v>6.495</v>
      </c>
    </row>
    <row r="483" spans="1:17" ht="12.75">
      <c r="A483" s="13">
        <v>27</v>
      </c>
      <c r="B483" s="5">
        <v>18.65</v>
      </c>
      <c r="C483" s="5">
        <v>82.7</v>
      </c>
      <c r="D483" s="5">
        <v>1.884</v>
      </c>
      <c r="E483" s="5">
        <v>25.46</v>
      </c>
      <c r="F483" s="6">
        <v>1403</v>
      </c>
      <c r="G483" s="5">
        <v>100</v>
      </c>
      <c r="H483" s="6">
        <v>609</v>
      </c>
      <c r="I483" s="5">
        <v>9.95</v>
      </c>
      <c r="J483" s="6">
        <v>1800</v>
      </c>
      <c r="K483" s="5">
        <v>12.89</v>
      </c>
      <c r="L483" s="6">
        <v>622</v>
      </c>
      <c r="M483" s="5">
        <v>46.91</v>
      </c>
      <c r="N483" s="6">
        <v>1354</v>
      </c>
      <c r="O483" s="5">
        <v>0</v>
      </c>
      <c r="P483" s="7">
        <v>22.30972</v>
      </c>
      <c r="Q483" s="7">
        <v>9.64</v>
      </c>
    </row>
    <row r="484" spans="1:17" ht="12.75">
      <c r="A484" s="13">
        <v>28</v>
      </c>
      <c r="B484" s="5">
        <v>18.38</v>
      </c>
      <c r="C484" s="5">
        <v>79.9</v>
      </c>
      <c r="D484" s="5">
        <v>2.412</v>
      </c>
      <c r="E484" s="5">
        <v>25.51</v>
      </c>
      <c r="F484" s="6">
        <v>1513</v>
      </c>
      <c r="G484" s="5">
        <v>100</v>
      </c>
      <c r="H484" s="6">
        <v>557</v>
      </c>
      <c r="I484" s="5">
        <v>8.45</v>
      </c>
      <c r="J484" s="6">
        <v>1521</v>
      </c>
      <c r="K484" s="5">
        <v>12.22</v>
      </c>
      <c r="L484" s="6">
        <v>545</v>
      </c>
      <c r="M484" s="5">
        <v>43.24</v>
      </c>
      <c r="N484" s="6">
        <v>1518</v>
      </c>
      <c r="O484" s="5">
        <v>0</v>
      </c>
      <c r="P484" s="7">
        <v>24.54027</v>
      </c>
      <c r="Q484" s="7">
        <v>10.73</v>
      </c>
    </row>
    <row r="485" spans="1:17" ht="12.75">
      <c r="A485" s="13">
        <v>29</v>
      </c>
      <c r="B485" s="5">
        <v>20.18</v>
      </c>
      <c r="C485" s="5">
        <v>70.7</v>
      </c>
      <c r="D485" s="5">
        <v>1.716</v>
      </c>
      <c r="E485" s="5">
        <v>28.65</v>
      </c>
      <c r="F485" s="6">
        <v>1527</v>
      </c>
      <c r="G485" s="5">
        <v>100</v>
      </c>
      <c r="H485" s="6">
        <v>602</v>
      </c>
      <c r="I485" s="5">
        <v>8.45</v>
      </c>
      <c r="J485" s="6">
        <v>1923</v>
      </c>
      <c r="K485" s="5">
        <v>12.14</v>
      </c>
      <c r="L485" s="6">
        <v>550</v>
      </c>
      <c r="M485" s="5">
        <v>32.31</v>
      </c>
      <c r="N485" s="6">
        <v>1438</v>
      </c>
      <c r="O485" s="5">
        <v>0</v>
      </c>
      <c r="P485" s="7">
        <v>25.70036</v>
      </c>
      <c r="Q485" s="7">
        <v>11.65</v>
      </c>
    </row>
    <row r="486" spans="1:17" ht="12.75">
      <c r="A486" s="13">
        <v>30</v>
      </c>
      <c r="B486" s="5">
        <v>19.7</v>
      </c>
      <c r="C486" s="5">
        <v>84.1</v>
      </c>
      <c r="D486" s="5">
        <v>0.586</v>
      </c>
      <c r="E486" s="5">
        <v>25.4</v>
      </c>
      <c r="F486" s="6">
        <v>1624</v>
      </c>
      <c r="G486" s="5">
        <v>100</v>
      </c>
      <c r="H486" s="6">
        <v>723</v>
      </c>
      <c r="I486" s="5">
        <v>4.7</v>
      </c>
      <c r="J486" s="6">
        <v>842</v>
      </c>
      <c r="K486" s="5">
        <v>13.61</v>
      </c>
      <c r="L486" s="6">
        <v>555</v>
      </c>
      <c r="M486" s="5">
        <v>60.78</v>
      </c>
      <c r="N486" s="6">
        <v>1426</v>
      </c>
      <c r="O486" s="5">
        <v>0</v>
      </c>
      <c r="P486" s="7">
        <v>11.59632</v>
      </c>
      <c r="Q486" s="7">
        <v>4.085</v>
      </c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7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</row>
    <row r="489" spans="1:17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</row>
    <row r="490" spans="1:17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</row>
    <row r="491" spans="1:17" ht="12.75">
      <c r="A491" s="1" t="s">
        <v>24</v>
      </c>
      <c r="B491" s="14">
        <f>AVERAGE(B457:B487)</f>
        <v>19.526999999999997</v>
      </c>
      <c r="C491" s="14">
        <f>AVERAGE(C457:C487)</f>
        <v>78.71499999999999</v>
      </c>
      <c r="D491" s="14">
        <f>AVERAGE(D457:D487)</f>
        <v>1.6180666666666665</v>
      </c>
      <c r="E491" s="14">
        <f>AVERAGE(E457:E487)</f>
        <v>26.847333333333335</v>
      </c>
      <c r="F491" s="3" t="s">
        <v>3</v>
      </c>
      <c r="G491" s="14">
        <f>AVERAGE(G457:G487)</f>
        <v>99.10666666666665</v>
      </c>
      <c r="H491" s="3" t="s">
        <v>3</v>
      </c>
      <c r="I491" s="14">
        <f>AVERAGE(I457:I487)</f>
        <v>8.199999999999996</v>
      </c>
      <c r="J491" s="3" t="s">
        <v>3</v>
      </c>
      <c r="K491" s="14">
        <f>AVERAGE(K457:K487)</f>
        <v>13.146666666666668</v>
      </c>
      <c r="L491" s="3" t="s">
        <v>3</v>
      </c>
      <c r="M491" s="14">
        <f>AVERAGE(M457:M487)</f>
        <v>47.46033333333334</v>
      </c>
      <c r="N491" s="3" t="s">
        <v>3</v>
      </c>
      <c r="O491" s="14">
        <f>SUM(O457:O487)</f>
        <v>46.00000000000001</v>
      </c>
      <c r="P491" s="15">
        <f>AVERAGE(P457:P487)</f>
        <v>18.670166666666667</v>
      </c>
      <c r="Q491" s="15">
        <f>AVERAGE(Q457:Q487)</f>
        <v>7.701966666666665</v>
      </c>
    </row>
    <row r="492" spans="1:17" ht="12.75">
      <c r="A492" s="1" t="s">
        <v>25</v>
      </c>
      <c r="B492" s="14"/>
      <c r="C492" s="14"/>
      <c r="D492" s="14"/>
      <c r="E492" s="14">
        <f>MAX(E457:E487)</f>
        <v>35.33</v>
      </c>
      <c r="F492" s="16"/>
      <c r="G492" s="14">
        <f>MAX(G457:G487)</f>
        <v>100</v>
      </c>
      <c r="H492" s="3" t="s">
        <v>3</v>
      </c>
      <c r="I492" s="14">
        <f>MAX(I457:I487)</f>
        <v>12.2</v>
      </c>
      <c r="J492" s="3" t="s">
        <v>3</v>
      </c>
      <c r="K492" s="14">
        <f>MIN(K457:K487)</f>
        <v>7.99</v>
      </c>
      <c r="L492" s="16"/>
      <c r="M492" s="14">
        <f>MIN(M457:M487)</f>
        <v>20.05</v>
      </c>
      <c r="N492" s="16"/>
      <c r="O492" s="14">
        <f>MAX(O457:O487)</f>
        <v>22.1</v>
      </c>
      <c r="P492" s="15"/>
      <c r="Q492" s="15"/>
    </row>
    <row r="493" spans="1:17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</row>
    <row r="494" spans="1:17" ht="12.75">
      <c r="A494" s="1" t="s">
        <v>26</v>
      </c>
      <c r="B494" s="14">
        <f>AVERAGE(B457:B461)</f>
        <v>21.726000000000003</v>
      </c>
      <c r="C494" s="14">
        <f>AVERAGE(C457:C461)</f>
        <v>64.33800000000001</v>
      </c>
      <c r="D494" s="14">
        <f>AVERAGE(D457:D461)</f>
        <v>0.969</v>
      </c>
      <c r="E494" s="14">
        <f>AVERAGE(E457:E461)</f>
        <v>31.879999999999995</v>
      </c>
      <c r="F494" s="3" t="s">
        <v>3</v>
      </c>
      <c r="G494" s="14">
        <f>AVERAGE(G457:G461)</f>
        <v>98.58</v>
      </c>
      <c r="H494" s="3" t="s">
        <v>27</v>
      </c>
      <c r="I494" s="14">
        <f>AVERAGE(I457:I461)</f>
        <v>5.75</v>
      </c>
      <c r="J494" s="3" t="s">
        <v>3</v>
      </c>
      <c r="K494" s="14">
        <f>AVERAGE(K457:K461)</f>
        <v>12.348</v>
      </c>
      <c r="L494" s="3" t="s">
        <v>3</v>
      </c>
      <c r="M494" s="14">
        <f>AVERAGE(M457:M461)</f>
        <v>25.419999999999998</v>
      </c>
      <c r="N494" s="3" t="s">
        <v>3</v>
      </c>
      <c r="O494" s="14">
        <f>SUM(O457:O461)</f>
        <v>0</v>
      </c>
      <c r="P494" s="15">
        <f>SUM(P457:P461)</f>
        <v>106.56327</v>
      </c>
      <c r="Q494" s="15">
        <f>SUM(Q457:Q461)</f>
        <v>43.49</v>
      </c>
    </row>
    <row r="495" spans="1:17" ht="12.75">
      <c r="A495" s="13">
        <v>2</v>
      </c>
      <c r="B495" s="14">
        <f>AVERAGE(B462:B466)</f>
        <v>20.887999999999998</v>
      </c>
      <c r="C495" s="14">
        <f>AVERAGE(C462:C466)</f>
        <v>83.58000000000001</v>
      </c>
      <c r="D495" s="14">
        <f>AVERAGE(D462:D466)</f>
        <v>1.3692</v>
      </c>
      <c r="E495" s="14">
        <f>AVERAGE(E462:E466)</f>
        <v>28.018</v>
      </c>
      <c r="F495" s="3" t="s">
        <v>3</v>
      </c>
      <c r="G495" s="14">
        <f>AVERAGE(G462:G466)</f>
        <v>99</v>
      </c>
      <c r="H495" s="3" t="s">
        <v>3</v>
      </c>
      <c r="I495" s="14">
        <f>AVERAGE(I462:I466)</f>
        <v>7.55</v>
      </c>
      <c r="J495" s="3" t="s">
        <v>3</v>
      </c>
      <c r="K495" s="14">
        <f>AVERAGE(K462:K466)</f>
        <v>14.896</v>
      </c>
      <c r="L495" s="3" t="s">
        <v>3</v>
      </c>
      <c r="M495" s="14">
        <f>AVERAGE(M462:M466)</f>
        <v>57.374</v>
      </c>
      <c r="N495" s="3" t="s">
        <v>3</v>
      </c>
      <c r="O495" s="14">
        <f>SUM(O462:O466)</f>
        <v>2.4</v>
      </c>
      <c r="P495" s="15">
        <f>SUM(P462:P466)</f>
        <v>82.85028</v>
      </c>
      <c r="Q495" s="15">
        <f>SUM(Q462:Q466)</f>
        <v>36.117000000000004</v>
      </c>
    </row>
    <row r="496" spans="1:17" ht="12.75">
      <c r="A496" s="13">
        <v>3</v>
      </c>
      <c r="B496" s="14">
        <f>AVERAGE(B467:B471)</f>
        <v>21.326</v>
      </c>
      <c r="C496" s="14">
        <f>AVERAGE(C467:C471)</f>
        <v>80.612</v>
      </c>
      <c r="D496" s="14">
        <f>AVERAGE(D467:D471)</f>
        <v>1.3866</v>
      </c>
      <c r="E496" s="14">
        <f>AVERAGE(E467:E471)</f>
        <v>27.838</v>
      </c>
      <c r="F496" s="3" t="s">
        <v>3</v>
      </c>
      <c r="G496" s="14">
        <f>AVERAGE(G467:G471)</f>
        <v>97.14</v>
      </c>
      <c r="H496" s="3" t="s">
        <v>3</v>
      </c>
      <c r="I496" s="14">
        <f>AVERAGE(I467:I471)</f>
        <v>8.75</v>
      </c>
      <c r="J496" s="3" t="s">
        <v>3</v>
      </c>
      <c r="K496" s="14">
        <f>AVERAGE(K467:K471)</f>
        <v>15.780000000000001</v>
      </c>
      <c r="L496" s="3" t="s">
        <v>3</v>
      </c>
      <c r="M496" s="14">
        <f>AVERAGE(M467:M471)</f>
        <v>55.198</v>
      </c>
      <c r="N496" s="3" t="s">
        <v>3</v>
      </c>
      <c r="O496" s="14">
        <f>SUM(O467:O471)</f>
        <v>13.7</v>
      </c>
      <c r="P496" s="15">
        <f>SUM(P467:P471)</f>
        <v>77.21103000000001</v>
      </c>
      <c r="Q496" s="15">
        <f>SUM(Q467:Q471)</f>
        <v>31.154000000000003</v>
      </c>
    </row>
    <row r="497" spans="1:17" ht="12.75">
      <c r="A497" s="13">
        <v>4</v>
      </c>
      <c r="B497" s="14">
        <f>AVERAGE(B472:B476)</f>
        <v>16.742</v>
      </c>
      <c r="C497" s="14">
        <f>AVERAGE(C472:C476)</f>
        <v>81.96</v>
      </c>
      <c r="D497" s="14">
        <f>AVERAGE(D472:D476)</f>
        <v>2.3142</v>
      </c>
      <c r="E497" s="14">
        <f>AVERAGE(E472:E476)</f>
        <v>23.357999999999997</v>
      </c>
      <c r="F497" s="3" t="s">
        <v>27</v>
      </c>
      <c r="G497" s="14">
        <f>AVERAGE(G472:G476)</f>
        <v>99.92</v>
      </c>
      <c r="H497" s="3" t="s">
        <v>3</v>
      </c>
      <c r="I497" s="14">
        <f>AVERAGE(I472:I476)</f>
        <v>9.5</v>
      </c>
      <c r="J497" s="3" t="s">
        <v>3</v>
      </c>
      <c r="K497" s="14">
        <f>AVERAGE(K472:K476)</f>
        <v>11.447999999999999</v>
      </c>
      <c r="L497" s="3" t="s">
        <v>3</v>
      </c>
      <c r="M497" s="14">
        <f>AVERAGE(M472:M476)</f>
        <v>50.83200000000001</v>
      </c>
      <c r="N497" s="3" t="s">
        <v>3</v>
      </c>
      <c r="O497" s="14">
        <f>SUM(O472:O476)</f>
        <v>22.1</v>
      </c>
      <c r="P497" s="15">
        <f>SUM(P472:P476)</f>
        <v>92.44821</v>
      </c>
      <c r="Q497" s="15">
        <f>SUM(Q472:Q476)</f>
        <v>35.305</v>
      </c>
    </row>
    <row r="498" spans="1:17" ht="12.75">
      <c r="A498" s="13">
        <v>5</v>
      </c>
      <c r="B498" s="14">
        <f>AVERAGE(B477:B481)</f>
        <v>17.32</v>
      </c>
      <c r="C498" s="14">
        <f>AVERAGE(C477:C481)</f>
        <v>80.14</v>
      </c>
      <c r="D498" s="14">
        <f>AVERAGE(D477:D481)</f>
        <v>2.0374000000000003</v>
      </c>
      <c r="E498" s="14">
        <f>AVERAGE(E477:E481)</f>
        <v>24.169999999999998</v>
      </c>
      <c r="F498" s="3" t="s">
        <v>27</v>
      </c>
      <c r="G498" s="14">
        <f>AVERAGE(G477:G481)</f>
        <v>100</v>
      </c>
      <c r="H498" s="3" t="s">
        <v>3</v>
      </c>
      <c r="I498" s="14">
        <f>AVERAGE(I477:I481)</f>
        <v>9.95</v>
      </c>
      <c r="J498" s="3" t="s">
        <v>3</v>
      </c>
      <c r="K498" s="14">
        <f>AVERAGE(K477:K481)</f>
        <v>11.214</v>
      </c>
      <c r="L498" s="3" t="s">
        <v>3</v>
      </c>
      <c r="M498" s="14">
        <f>AVERAGE(M477:M481)</f>
        <v>44.65</v>
      </c>
      <c r="N498" s="3" t="s">
        <v>3</v>
      </c>
      <c r="O498" s="14">
        <f>SUM(O477:O481)</f>
        <v>3.6</v>
      </c>
      <c r="P498" s="15">
        <f>SUM(P477:P481)</f>
        <v>101.8114</v>
      </c>
      <c r="Q498" s="15">
        <f>SUM(Q477:Q481)</f>
        <v>42.393</v>
      </c>
    </row>
    <row r="499" spans="1:17" ht="12.75">
      <c r="A499" s="13">
        <v>6</v>
      </c>
      <c r="B499" s="14">
        <f>AVERAGE(B482:B487)</f>
        <v>19.16</v>
      </c>
      <c r="C499" s="14">
        <f>AVERAGE(C482:C487)</f>
        <v>81.66000000000001</v>
      </c>
      <c r="D499" s="14">
        <f>AVERAGE(D482:D487)</f>
        <v>1.6320000000000001</v>
      </c>
      <c r="E499" s="14">
        <f>AVERAGE(E482:E487)</f>
        <v>25.82</v>
      </c>
      <c r="F499" s="3" t="s">
        <v>27</v>
      </c>
      <c r="G499" s="14">
        <f>AVERAGE(G482:G487)</f>
        <v>100</v>
      </c>
      <c r="H499" s="3" t="s">
        <v>3</v>
      </c>
      <c r="I499" s="14">
        <f>AVERAGE(I482:I487)</f>
        <v>7.7</v>
      </c>
      <c r="J499" s="3" t="s">
        <v>3</v>
      </c>
      <c r="K499" s="14">
        <f>AVERAGE(K482:K487)</f>
        <v>13.193999999999999</v>
      </c>
      <c r="L499" s="3" t="s">
        <v>3</v>
      </c>
      <c r="M499" s="14">
        <f>AVERAGE(M482:M487)</f>
        <v>51.288</v>
      </c>
      <c r="N499" s="3" t="s">
        <v>3</v>
      </c>
      <c r="O499" s="14">
        <f>SUM(O482:O487)</f>
        <v>4.2</v>
      </c>
      <c r="P499" s="15">
        <f>SUM(P482:P487)</f>
        <v>99.22081</v>
      </c>
      <c r="Q499" s="15">
        <f>SUM(Q482:Q487)</f>
        <v>42.6</v>
      </c>
    </row>
    <row r="500" spans="1:17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</row>
    <row r="501" spans="1:17" ht="12.75">
      <c r="A501" s="1" t="s">
        <v>28</v>
      </c>
      <c r="B501" s="14">
        <f>AVERAGE(B457:B466)</f>
        <v>21.307000000000002</v>
      </c>
      <c r="C501" s="14">
        <f>AVERAGE(C457:C466)</f>
        <v>73.959</v>
      </c>
      <c r="D501" s="14">
        <f>AVERAGE(D457:D466)</f>
        <v>1.1690999999999998</v>
      </c>
      <c r="E501" s="14">
        <f>AVERAGE(E457:E466)</f>
        <v>29.949</v>
      </c>
      <c r="F501" s="3" t="s">
        <v>3</v>
      </c>
      <c r="G501" s="14">
        <f>AVERAGE(G457:G466)</f>
        <v>98.78999999999999</v>
      </c>
      <c r="H501" s="3" t="s">
        <v>3</v>
      </c>
      <c r="I501" s="14">
        <f>AVERAGE(I457:I466)</f>
        <v>6.650000000000001</v>
      </c>
      <c r="J501" s="3" t="s">
        <v>3</v>
      </c>
      <c r="K501" s="14">
        <f>AVERAGE(K457:K466)</f>
        <v>13.622</v>
      </c>
      <c r="L501" s="3" t="s">
        <v>3</v>
      </c>
      <c r="M501" s="14">
        <f>AVERAGE(M457:M466)</f>
        <v>41.397000000000006</v>
      </c>
      <c r="N501" s="3" t="s">
        <v>3</v>
      </c>
      <c r="O501" s="14">
        <f>SUM(O457:O466)</f>
        <v>2.4</v>
      </c>
      <c r="P501" s="15">
        <f>SUM(P457:P466)</f>
        <v>189.41355</v>
      </c>
      <c r="Q501" s="15">
        <f>SUM(Q457:Q466)</f>
        <v>79.607</v>
      </c>
    </row>
    <row r="502" spans="1:17" ht="12.75">
      <c r="A502" s="13">
        <v>2</v>
      </c>
      <c r="B502" s="14">
        <f>AVERAGE(B467:B476)</f>
        <v>19.034</v>
      </c>
      <c r="C502" s="14">
        <f>AVERAGE(C467:C476)</f>
        <v>81.28599999999999</v>
      </c>
      <c r="D502" s="14">
        <f>AVERAGE(D467:D476)</f>
        <v>1.8504</v>
      </c>
      <c r="E502" s="14">
        <f>AVERAGE(E467:E476)</f>
        <v>25.598</v>
      </c>
      <c r="F502" s="3" t="s">
        <v>3</v>
      </c>
      <c r="G502" s="14">
        <f>AVERAGE(G467:G476)</f>
        <v>98.53</v>
      </c>
      <c r="H502" s="3" t="s">
        <v>3</v>
      </c>
      <c r="I502" s="14">
        <f>AVERAGE(I467:I476)</f>
        <v>9.125000000000002</v>
      </c>
      <c r="J502" s="3" t="s">
        <v>3</v>
      </c>
      <c r="K502" s="14">
        <f>AVERAGE(K467:K476)</f>
        <v>13.614</v>
      </c>
      <c r="L502" s="3" t="s">
        <v>3</v>
      </c>
      <c r="M502" s="14">
        <f>AVERAGE(M467:M476)</f>
        <v>53.015</v>
      </c>
      <c r="N502" s="3" t="s">
        <v>3</v>
      </c>
      <c r="O502" s="14">
        <f>SUM(O467:O476)</f>
        <v>35.8</v>
      </c>
      <c r="P502" s="15">
        <f>SUM(P467:P476)</f>
        <v>169.65924</v>
      </c>
      <c r="Q502" s="15">
        <f>SUM(Q467:Q476)</f>
        <v>66.459</v>
      </c>
    </row>
    <row r="503" spans="1:17" ht="12.75">
      <c r="A503" s="13">
        <v>3</v>
      </c>
      <c r="B503" s="14">
        <f>AVERAGE(B477:B487)</f>
        <v>18.240000000000002</v>
      </c>
      <c r="C503" s="14">
        <f>AVERAGE(C477:C487)</f>
        <v>80.9</v>
      </c>
      <c r="D503" s="14">
        <f>AVERAGE(D477:D487)</f>
        <v>1.8347000000000002</v>
      </c>
      <c r="E503" s="14">
        <f>AVERAGE(E477:E487)</f>
        <v>24.995</v>
      </c>
      <c r="F503" s="3" t="s">
        <v>3</v>
      </c>
      <c r="G503" s="14">
        <f>AVERAGE(G477:G487)</f>
        <v>100</v>
      </c>
      <c r="H503" s="3" t="s">
        <v>3</v>
      </c>
      <c r="I503" s="14">
        <f>AVERAGE(I477:I487)</f>
        <v>8.825000000000001</v>
      </c>
      <c r="J503" s="3" t="s">
        <v>3</v>
      </c>
      <c r="K503" s="14">
        <f>AVERAGE(K477:K487)</f>
        <v>12.204</v>
      </c>
      <c r="L503" s="3" t="s">
        <v>3</v>
      </c>
      <c r="M503" s="14">
        <f>AVERAGE(M477:M487)</f>
        <v>47.96900000000001</v>
      </c>
      <c r="N503" s="3" t="s">
        <v>3</v>
      </c>
      <c r="O503" s="14">
        <f>SUM(O477:O487)</f>
        <v>7.800000000000001</v>
      </c>
      <c r="P503" s="15">
        <f>SUM(P477:P487)</f>
        <v>201.03221</v>
      </c>
      <c r="Q503" s="15">
        <f>SUM(Q477:Q487)</f>
        <v>84.993</v>
      </c>
    </row>
    <row r="504" spans="1:17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7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</row>
    <row r="510" spans="1:17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</row>
    <row r="511" spans="1:17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</row>
    <row r="512" spans="1:17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</row>
    <row r="513" spans="1:18" ht="12.75">
      <c r="A513" s="13">
        <v>1</v>
      </c>
      <c r="B513" s="5">
        <v>22.52</v>
      </c>
      <c r="C513" s="5">
        <v>83.9</v>
      </c>
      <c r="D513" s="5">
        <v>1.481</v>
      </c>
      <c r="E513" s="5">
        <v>33.5</v>
      </c>
      <c r="F513" s="6">
        <v>1448</v>
      </c>
      <c r="G513" s="5">
        <v>100</v>
      </c>
      <c r="H513" s="6">
        <v>2359</v>
      </c>
      <c r="I513" s="5">
        <v>15.2</v>
      </c>
      <c r="J513" s="6">
        <v>2220</v>
      </c>
      <c r="K513" s="5">
        <v>15.01</v>
      </c>
      <c r="L513" s="6">
        <v>459</v>
      </c>
      <c r="M513" s="5">
        <v>42.29</v>
      </c>
      <c r="N513" s="6">
        <v>1437</v>
      </c>
      <c r="O513" s="5">
        <v>12.9</v>
      </c>
      <c r="P513" s="7">
        <v>20.93959</v>
      </c>
      <c r="Q513" s="7">
        <v>10.68</v>
      </c>
      <c r="R513" s="22"/>
    </row>
    <row r="514" spans="1:18" ht="12.75">
      <c r="A514" s="13">
        <v>2</v>
      </c>
      <c r="B514" s="5">
        <v>20.6</v>
      </c>
      <c r="C514" s="5">
        <v>96</v>
      </c>
      <c r="D514" s="5">
        <v>1.951</v>
      </c>
      <c r="E514" s="5">
        <v>25.01</v>
      </c>
      <c r="F514" s="6">
        <v>1155</v>
      </c>
      <c r="G514" s="5">
        <v>100</v>
      </c>
      <c r="H514" s="6">
        <v>657</v>
      </c>
      <c r="I514" s="5">
        <v>10.7</v>
      </c>
      <c r="J514" s="6">
        <v>915</v>
      </c>
      <c r="K514" s="5">
        <v>17.3</v>
      </c>
      <c r="L514" s="6">
        <v>659</v>
      </c>
      <c r="M514" s="5">
        <v>78.2</v>
      </c>
      <c r="N514" s="6">
        <v>1534</v>
      </c>
      <c r="O514" s="5">
        <v>16.1</v>
      </c>
      <c r="P514" s="7">
        <v>12.13239</v>
      </c>
      <c r="Q514" s="7">
        <v>4.89</v>
      </c>
      <c r="R514" s="22"/>
    </row>
    <row r="515" spans="1:18" ht="12.75">
      <c r="A515" s="13">
        <v>3</v>
      </c>
      <c r="B515" s="5">
        <v>22.12</v>
      </c>
      <c r="C515" s="5">
        <v>88.8</v>
      </c>
      <c r="D515" s="5">
        <v>0.751</v>
      </c>
      <c r="E515" s="5">
        <v>29.1</v>
      </c>
      <c r="F515" s="6">
        <v>1535</v>
      </c>
      <c r="G515" s="5">
        <v>100</v>
      </c>
      <c r="H515" s="6">
        <v>711</v>
      </c>
      <c r="I515" s="5">
        <v>6.2</v>
      </c>
      <c r="J515" s="6">
        <v>2252</v>
      </c>
      <c r="K515" s="5">
        <v>15.88</v>
      </c>
      <c r="L515" s="6">
        <v>604</v>
      </c>
      <c r="M515" s="5">
        <v>57.02</v>
      </c>
      <c r="N515" s="6">
        <v>1535</v>
      </c>
      <c r="O515" s="5">
        <v>0.1</v>
      </c>
      <c r="P515" s="7">
        <v>18.05751</v>
      </c>
      <c r="Q515" s="7">
        <v>8.74</v>
      </c>
      <c r="R515" s="22"/>
    </row>
    <row r="516" spans="1:18" ht="12.75">
      <c r="A516" s="13">
        <v>4</v>
      </c>
      <c r="B516" s="5">
        <v>22.97</v>
      </c>
      <c r="C516" s="5">
        <v>92.2</v>
      </c>
      <c r="D516" s="5">
        <v>1.061</v>
      </c>
      <c r="E516" s="5">
        <v>30.12</v>
      </c>
      <c r="F516" s="6">
        <v>1552</v>
      </c>
      <c r="G516" s="5">
        <v>100</v>
      </c>
      <c r="H516" s="6">
        <v>654</v>
      </c>
      <c r="I516" s="5">
        <v>13.7</v>
      </c>
      <c r="J516" s="6">
        <v>2242</v>
      </c>
      <c r="K516" s="5">
        <v>17.92</v>
      </c>
      <c r="L516" s="6">
        <v>605</v>
      </c>
      <c r="M516" s="5">
        <v>62.75</v>
      </c>
      <c r="N516" s="6">
        <v>1632</v>
      </c>
      <c r="O516" s="5">
        <v>5.1</v>
      </c>
      <c r="P516" s="7">
        <v>12.85125</v>
      </c>
      <c r="Q516" s="7">
        <v>5.68</v>
      </c>
      <c r="R516" s="22"/>
    </row>
    <row r="517" spans="1:18" ht="12.75">
      <c r="A517" s="13">
        <v>5</v>
      </c>
      <c r="B517" s="5">
        <v>20.56</v>
      </c>
      <c r="C517" s="5">
        <v>98.3</v>
      </c>
      <c r="D517" s="5">
        <v>1.269</v>
      </c>
      <c r="E517" s="5">
        <v>25.32</v>
      </c>
      <c r="F517" s="6">
        <v>1415</v>
      </c>
      <c r="G517" s="5">
        <v>100</v>
      </c>
      <c r="H517" s="6">
        <v>600</v>
      </c>
      <c r="I517" s="5">
        <v>6.95</v>
      </c>
      <c r="J517" s="6">
        <v>8</v>
      </c>
      <c r="K517" s="5">
        <v>18.03</v>
      </c>
      <c r="L517" s="6">
        <v>340</v>
      </c>
      <c r="M517" s="5">
        <v>70.5</v>
      </c>
      <c r="N517" s="6">
        <v>1524</v>
      </c>
      <c r="O517" s="5">
        <v>5.9</v>
      </c>
      <c r="P517" s="7">
        <v>11.12201</v>
      </c>
      <c r="Q517" s="7">
        <v>5.057</v>
      </c>
      <c r="R517" s="22"/>
    </row>
    <row r="518" spans="1:17" ht="12.75">
      <c r="A518" s="13">
        <v>6</v>
      </c>
      <c r="B518" s="5">
        <v>17.55</v>
      </c>
      <c r="C518" s="5">
        <v>99.9</v>
      </c>
      <c r="D518" s="5">
        <v>1.274</v>
      </c>
      <c r="E518" s="5">
        <v>19.26</v>
      </c>
      <c r="F518" s="6">
        <v>24</v>
      </c>
      <c r="G518" s="5">
        <v>100</v>
      </c>
      <c r="H518" s="6">
        <v>1911</v>
      </c>
      <c r="I518" s="5">
        <v>6.2</v>
      </c>
      <c r="J518" s="6">
        <v>2122</v>
      </c>
      <c r="K518" s="5">
        <v>16.41</v>
      </c>
      <c r="L518" s="6">
        <v>2320</v>
      </c>
      <c r="M518" s="5">
        <v>100.6</v>
      </c>
      <c r="N518" s="6">
        <v>333</v>
      </c>
      <c r="O518" s="5">
        <v>10</v>
      </c>
      <c r="P518" s="7">
        <v>3.4548</v>
      </c>
      <c r="Q518" s="7">
        <v>-0.541</v>
      </c>
    </row>
    <row r="519" spans="1:17" ht="12.75">
      <c r="A519" s="13">
        <v>7</v>
      </c>
      <c r="B519" s="23">
        <v>19.63</v>
      </c>
      <c r="C519" s="23">
        <v>95.7</v>
      </c>
      <c r="D519" s="23">
        <v>1.175</v>
      </c>
      <c r="E519" s="23">
        <v>24.89</v>
      </c>
      <c r="F519" s="24">
        <v>1404</v>
      </c>
      <c r="G519" s="5">
        <v>100</v>
      </c>
      <c r="H519" s="24">
        <v>734</v>
      </c>
      <c r="I519" s="23">
        <v>6.95</v>
      </c>
      <c r="J519" s="24">
        <v>2017</v>
      </c>
      <c r="K519" s="23">
        <v>16.13</v>
      </c>
      <c r="L519" s="24">
        <v>203</v>
      </c>
      <c r="M519" s="23">
        <v>75.6</v>
      </c>
      <c r="N519" s="24">
        <v>1405</v>
      </c>
      <c r="O519" s="23">
        <v>0.6</v>
      </c>
      <c r="P519" s="22">
        <v>14.11195</v>
      </c>
      <c r="Q519" s="22">
        <v>6.319</v>
      </c>
    </row>
    <row r="520" spans="1:17" ht="12.75">
      <c r="A520" s="13">
        <v>8</v>
      </c>
      <c r="B520" s="23">
        <v>17.9</v>
      </c>
      <c r="C520" s="23">
        <v>88.7</v>
      </c>
      <c r="D520" s="23">
        <v>3.669</v>
      </c>
      <c r="E520" s="23">
        <v>22.22</v>
      </c>
      <c r="F520" s="24">
        <v>1101</v>
      </c>
      <c r="G520" s="23">
        <v>100</v>
      </c>
      <c r="H520" s="24">
        <v>119</v>
      </c>
      <c r="I520" s="23">
        <v>11.45</v>
      </c>
      <c r="J520" s="24">
        <v>1642</v>
      </c>
      <c r="K520" s="23">
        <v>14.86</v>
      </c>
      <c r="L520" s="24">
        <v>2346</v>
      </c>
      <c r="M520" s="23">
        <v>70.7</v>
      </c>
      <c r="N520" s="24">
        <v>1446</v>
      </c>
      <c r="O520" s="23">
        <v>0</v>
      </c>
      <c r="P520" s="22">
        <v>15.37462</v>
      </c>
      <c r="Q520" s="22">
        <v>6.999</v>
      </c>
    </row>
    <row r="521" spans="1:17" ht="12.75">
      <c r="A521" s="13">
        <v>9</v>
      </c>
      <c r="B521" s="23">
        <v>18.41</v>
      </c>
      <c r="C521" s="23">
        <v>81.1</v>
      </c>
      <c r="D521" s="23">
        <v>3.166</v>
      </c>
      <c r="E521" s="23">
        <v>24.03</v>
      </c>
      <c r="F521" s="24">
        <v>1355</v>
      </c>
      <c r="G521" s="23">
        <v>94.8</v>
      </c>
      <c r="H521" s="24">
        <v>2104</v>
      </c>
      <c r="I521" s="23">
        <v>9.95</v>
      </c>
      <c r="J521" s="24">
        <v>240</v>
      </c>
      <c r="K521" s="23">
        <v>13.95</v>
      </c>
      <c r="L521" s="24">
        <v>559</v>
      </c>
      <c r="M521" s="23">
        <v>57.98</v>
      </c>
      <c r="N521" s="24">
        <v>1228</v>
      </c>
      <c r="O521" s="23">
        <v>0</v>
      </c>
      <c r="P521" s="22">
        <v>20.51062</v>
      </c>
      <c r="Q521" s="22">
        <v>10.19</v>
      </c>
    </row>
    <row r="522" spans="1:18" ht="12.75">
      <c r="A522" s="13">
        <v>10</v>
      </c>
      <c r="B522" s="5">
        <v>20.89</v>
      </c>
      <c r="C522" s="5">
        <v>77.9</v>
      </c>
      <c r="D522" s="5">
        <v>1.667</v>
      </c>
      <c r="E522" s="5">
        <v>28.52</v>
      </c>
      <c r="F522" s="6">
        <v>1509</v>
      </c>
      <c r="G522" s="23">
        <v>100</v>
      </c>
      <c r="H522" s="6">
        <v>554</v>
      </c>
      <c r="I522" s="5">
        <v>7.7</v>
      </c>
      <c r="J522" s="6">
        <v>1914</v>
      </c>
      <c r="K522" s="5">
        <v>12.63</v>
      </c>
      <c r="L522" s="6">
        <v>545</v>
      </c>
      <c r="M522" s="5">
        <v>46.16</v>
      </c>
      <c r="N522" s="6">
        <v>1531</v>
      </c>
      <c r="O522" s="5">
        <v>0</v>
      </c>
      <c r="P522" s="7">
        <v>25.55173</v>
      </c>
      <c r="Q522" s="7">
        <v>12.78</v>
      </c>
      <c r="R522" s="22"/>
    </row>
    <row r="523" spans="1:18" ht="12.75">
      <c r="A523" s="13">
        <v>11</v>
      </c>
      <c r="B523" s="5">
        <v>20.44</v>
      </c>
      <c r="C523" s="5">
        <v>89</v>
      </c>
      <c r="D523" s="5">
        <v>1.033</v>
      </c>
      <c r="E523" s="5">
        <v>28.79</v>
      </c>
      <c r="F523" s="6">
        <v>1417</v>
      </c>
      <c r="G523" s="23">
        <v>100</v>
      </c>
      <c r="H523" s="6">
        <v>2355</v>
      </c>
      <c r="I523" s="5">
        <v>6.95</v>
      </c>
      <c r="J523" s="6">
        <v>1609</v>
      </c>
      <c r="K523" s="5">
        <v>14.59</v>
      </c>
      <c r="L523" s="6">
        <v>607</v>
      </c>
      <c r="M523" s="5">
        <v>51.09</v>
      </c>
      <c r="N523" s="6">
        <v>1422</v>
      </c>
      <c r="O523" s="5">
        <v>8.1</v>
      </c>
      <c r="P523" s="7">
        <v>19.31325</v>
      </c>
      <c r="Q523" s="7">
        <v>9.27</v>
      </c>
      <c r="R523" s="22"/>
    </row>
    <row r="524" spans="1:18" ht="12.75">
      <c r="A524" s="13">
        <v>12</v>
      </c>
      <c r="B524" s="5">
        <v>22.32</v>
      </c>
      <c r="C524" s="5">
        <v>87</v>
      </c>
      <c r="D524" s="5">
        <v>1.017</v>
      </c>
      <c r="E524" s="5">
        <v>29.13</v>
      </c>
      <c r="F524" s="6">
        <v>1518</v>
      </c>
      <c r="G524" s="23">
        <v>100</v>
      </c>
      <c r="H524" s="6">
        <v>712</v>
      </c>
      <c r="I524" s="5">
        <v>5.45</v>
      </c>
      <c r="J524" s="6">
        <v>1131</v>
      </c>
      <c r="K524" s="5">
        <v>17.76</v>
      </c>
      <c r="L524" s="6">
        <v>358</v>
      </c>
      <c r="M524" s="5">
        <v>57.28</v>
      </c>
      <c r="N524" s="6">
        <v>1519</v>
      </c>
      <c r="O524" s="5">
        <v>3</v>
      </c>
      <c r="P524" s="7">
        <v>19.35992</v>
      </c>
      <c r="Q524" s="7">
        <v>10.63</v>
      </c>
      <c r="R524" s="22"/>
    </row>
    <row r="525" spans="1:18" ht="12.75">
      <c r="A525" s="13">
        <v>13</v>
      </c>
      <c r="B525" s="5">
        <v>25.09</v>
      </c>
      <c r="C525" s="5">
        <v>76.4</v>
      </c>
      <c r="D525" s="5">
        <v>0.884</v>
      </c>
      <c r="E525" s="5">
        <v>32.93</v>
      </c>
      <c r="F525" s="6">
        <v>1425</v>
      </c>
      <c r="G525" s="23">
        <v>100</v>
      </c>
      <c r="H525" s="6">
        <v>559</v>
      </c>
      <c r="I525" s="5">
        <v>6.2</v>
      </c>
      <c r="J525" s="6">
        <v>1123</v>
      </c>
      <c r="K525" s="5">
        <v>17.2</v>
      </c>
      <c r="L525" s="6">
        <v>527</v>
      </c>
      <c r="M525" s="5">
        <v>42.56</v>
      </c>
      <c r="N525" s="6">
        <v>1602</v>
      </c>
      <c r="O525" s="5">
        <v>0</v>
      </c>
      <c r="P525" s="7">
        <v>24.35918</v>
      </c>
      <c r="Q525" s="7">
        <v>13.02</v>
      </c>
      <c r="R525" s="22"/>
    </row>
    <row r="526" spans="1:18" ht="12.75">
      <c r="A526" s="13">
        <v>14</v>
      </c>
      <c r="B526" s="5">
        <v>26.43</v>
      </c>
      <c r="C526" s="5">
        <v>69.03</v>
      </c>
      <c r="D526" s="5">
        <v>1.256</v>
      </c>
      <c r="E526" s="5">
        <v>34.18</v>
      </c>
      <c r="F526" s="6">
        <v>1522</v>
      </c>
      <c r="G526" s="23">
        <v>100</v>
      </c>
      <c r="H526" s="6">
        <v>606</v>
      </c>
      <c r="I526" s="5">
        <v>8.45</v>
      </c>
      <c r="J526" s="6">
        <v>1041</v>
      </c>
      <c r="K526" s="5">
        <v>17.87</v>
      </c>
      <c r="L526" s="6">
        <v>601</v>
      </c>
      <c r="M526" s="5">
        <v>31.04</v>
      </c>
      <c r="N526" s="6">
        <v>1713</v>
      </c>
      <c r="O526" s="5">
        <v>0</v>
      </c>
      <c r="P526" s="7">
        <v>26.72674</v>
      </c>
      <c r="Q526" s="7">
        <v>13.92</v>
      </c>
      <c r="R526" s="22"/>
    </row>
    <row r="527" spans="1:18" ht="12.75">
      <c r="A527" s="13">
        <v>15</v>
      </c>
      <c r="B527" s="5">
        <v>26.87</v>
      </c>
      <c r="C527" s="5">
        <v>68.35</v>
      </c>
      <c r="D527" s="5">
        <v>1.154</v>
      </c>
      <c r="E527" s="5">
        <v>34.89</v>
      </c>
      <c r="F527" s="6">
        <v>1504</v>
      </c>
      <c r="G527" s="23">
        <v>100</v>
      </c>
      <c r="H527" s="6">
        <v>532</v>
      </c>
      <c r="I527" s="5">
        <v>10.7</v>
      </c>
      <c r="J527" s="6">
        <v>2120</v>
      </c>
      <c r="K527" s="5">
        <v>18.45</v>
      </c>
      <c r="L527" s="6">
        <v>525</v>
      </c>
      <c r="M527" s="5">
        <v>24.91</v>
      </c>
      <c r="N527" s="6">
        <v>1514</v>
      </c>
      <c r="O527" s="5">
        <v>0</v>
      </c>
      <c r="P527" s="7">
        <v>25.3704</v>
      </c>
      <c r="Q527" s="7">
        <v>13.31</v>
      </c>
      <c r="R527" s="22"/>
    </row>
    <row r="528" spans="1:18" ht="12.75">
      <c r="A528" s="13">
        <v>16</v>
      </c>
      <c r="B528" s="5">
        <v>25.28</v>
      </c>
      <c r="C528" s="5">
        <v>79.4</v>
      </c>
      <c r="D528" s="5">
        <v>1.764</v>
      </c>
      <c r="E528" s="5">
        <v>34.8</v>
      </c>
      <c r="F528" s="6">
        <v>1414</v>
      </c>
      <c r="G528" s="23">
        <v>100</v>
      </c>
      <c r="H528" s="6">
        <v>608</v>
      </c>
      <c r="I528" s="5">
        <v>11.45</v>
      </c>
      <c r="J528" s="6">
        <v>2000</v>
      </c>
      <c r="K528" s="5">
        <v>19.1</v>
      </c>
      <c r="L528" s="6">
        <v>553</v>
      </c>
      <c r="M528" s="5">
        <v>34.96</v>
      </c>
      <c r="N528" s="6">
        <v>1418</v>
      </c>
      <c r="O528" s="5">
        <v>0</v>
      </c>
      <c r="P528" s="7">
        <v>24.27613</v>
      </c>
      <c r="Q528" s="7">
        <v>12.77</v>
      </c>
      <c r="R528" s="22"/>
    </row>
    <row r="529" spans="1:18" ht="12.75">
      <c r="A529" s="13">
        <v>17</v>
      </c>
      <c r="B529" s="5">
        <v>23.01</v>
      </c>
      <c r="C529" s="5">
        <v>85</v>
      </c>
      <c r="D529" s="5">
        <v>2.466</v>
      </c>
      <c r="E529" s="5">
        <v>29.22</v>
      </c>
      <c r="F529" s="6">
        <v>1154</v>
      </c>
      <c r="G529" s="23">
        <v>100</v>
      </c>
      <c r="H529" s="6">
        <v>2358</v>
      </c>
      <c r="I529" s="5">
        <v>9.95</v>
      </c>
      <c r="J529" s="6">
        <v>1428</v>
      </c>
      <c r="K529" s="5">
        <v>18.8</v>
      </c>
      <c r="L529" s="6">
        <v>538</v>
      </c>
      <c r="M529" s="5">
        <v>61.42</v>
      </c>
      <c r="N529" s="6">
        <v>1158</v>
      </c>
      <c r="O529" s="5">
        <v>0</v>
      </c>
      <c r="P529" s="7">
        <v>19.15932</v>
      </c>
      <c r="Q529" s="7">
        <v>8.66</v>
      </c>
      <c r="R529" s="22"/>
    </row>
    <row r="530" spans="1:18" ht="12.75">
      <c r="A530" s="13">
        <v>18</v>
      </c>
      <c r="B530" s="5">
        <v>20.75</v>
      </c>
      <c r="C530" s="5">
        <v>96.9</v>
      </c>
      <c r="D530" s="5">
        <v>1.414</v>
      </c>
      <c r="E530" s="5">
        <v>26.05</v>
      </c>
      <c r="F530" s="6">
        <v>1459</v>
      </c>
      <c r="G530" s="23">
        <v>100</v>
      </c>
      <c r="H530" s="6">
        <v>839</v>
      </c>
      <c r="I530" s="5">
        <v>12.95</v>
      </c>
      <c r="J530" s="6">
        <v>715</v>
      </c>
      <c r="K530" s="5">
        <v>16.7</v>
      </c>
      <c r="L530" s="6">
        <v>820</v>
      </c>
      <c r="M530" s="5">
        <v>75.2</v>
      </c>
      <c r="N530" s="6">
        <v>1453</v>
      </c>
      <c r="O530" s="5">
        <v>10.8</v>
      </c>
      <c r="P530" s="7">
        <v>12.97781</v>
      </c>
      <c r="Q530" s="7">
        <v>5.789</v>
      </c>
      <c r="R530" s="22"/>
    </row>
    <row r="531" spans="1:18" ht="12.75">
      <c r="A531" s="13">
        <v>19</v>
      </c>
      <c r="B531" s="5">
        <v>19.8</v>
      </c>
      <c r="C531" s="5">
        <v>97.3</v>
      </c>
      <c r="D531" s="5">
        <v>2.191</v>
      </c>
      <c r="E531" s="5">
        <v>23.65</v>
      </c>
      <c r="F531" s="6">
        <v>1438</v>
      </c>
      <c r="G531" s="23">
        <v>100</v>
      </c>
      <c r="H531" s="6">
        <v>500</v>
      </c>
      <c r="I531" s="5">
        <v>9.2</v>
      </c>
      <c r="J531" s="6">
        <v>52</v>
      </c>
      <c r="K531" s="5">
        <v>17.66</v>
      </c>
      <c r="L531" s="6">
        <v>540</v>
      </c>
      <c r="M531" s="5">
        <v>81.2</v>
      </c>
      <c r="N531" s="6">
        <v>1439</v>
      </c>
      <c r="O531" s="5">
        <v>3.3</v>
      </c>
      <c r="P531" s="7">
        <v>11.53416</v>
      </c>
      <c r="Q531" s="7">
        <v>4.661</v>
      </c>
      <c r="R531" s="22"/>
    </row>
    <row r="532" spans="1:18" ht="12.75">
      <c r="A532" s="13">
        <v>20</v>
      </c>
      <c r="B532" s="5">
        <v>22.86</v>
      </c>
      <c r="C532" s="5">
        <v>82.7</v>
      </c>
      <c r="D532" s="5">
        <v>1.828</v>
      </c>
      <c r="E532" s="5">
        <v>28.71</v>
      </c>
      <c r="F532" s="6">
        <v>1330</v>
      </c>
      <c r="G532" s="23">
        <v>98.7</v>
      </c>
      <c r="H532" s="6">
        <v>525</v>
      </c>
      <c r="I532" s="5">
        <v>8.45</v>
      </c>
      <c r="J532" s="6">
        <v>2104</v>
      </c>
      <c r="K532" s="5">
        <v>17.42</v>
      </c>
      <c r="L532" s="6">
        <v>525</v>
      </c>
      <c r="M532" s="5">
        <v>57.1</v>
      </c>
      <c r="N532" s="6">
        <v>1606</v>
      </c>
      <c r="O532" s="5">
        <v>0</v>
      </c>
      <c r="P532" s="7">
        <v>21.11124</v>
      </c>
      <c r="Q532" s="7">
        <v>11.37</v>
      </c>
      <c r="R532" s="22"/>
    </row>
    <row r="533" spans="1:18" ht="12.75">
      <c r="A533" s="13">
        <v>21</v>
      </c>
      <c r="B533" s="5">
        <v>22.65</v>
      </c>
      <c r="C533" s="5">
        <v>88.7</v>
      </c>
      <c r="D533" s="5">
        <v>1.003</v>
      </c>
      <c r="E533" s="5">
        <v>28.79</v>
      </c>
      <c r="F533" s="6">
        <v>1331</v>
      </c>
      <c r="G533" s="23">
        <v>100</v>
      </c>
      <c r="H533" s="6">
        <v>511</v>
      </c>
      <c r="I533" s="5">
        <v>6.2</v>
      </c>
      <c r="J533" s="6">
        <v>1216</v>
      </c>
      <c r="K533" s="5">
        <v>17.67</v>
      </c>
      <c r="L533" s="6">
        <v>414</v>
      </c>
      <c r="M533" s="5">
        <v>58.43</v>
      </c>
      <c r="N533" s="6">
        <v>1331</v>
      </c>
      <c r="O533" s="5">
        <v>0</v>
      </c>
      <c r="P533" s="7">
        <v>19.44847</v>
      </c>
      <c r="Q533" s="7">
        <v>9.87</v>
      </c>
      <c r="R533" s="22"/>
    </row>
    <row r="534" spans="1:18" ht="12.75">
      <c r="A534" s="13">
        <v>22</v>
      </c>
      <c r="B534" s="5">
        <v>22.79</v>
      </c>
      <c r="C534" s="5">
        <v>91.1</v>
      </c>
      <c r="D534" s="5">
        <v>0.659</v>
      </c>
      <c r="E534" s="5">
        <v>27.55</v>
      </c>
      <c r="F534" s="6">
        <v>1245</v>
      </c>
      <c r="G534" s="5">
        <v>100</v>
      </c>
      <c r="H534" s="6">
        <v>707</v>
      </c>
      <c r="I534" s="5">
        <v>7.7</v>
      </c>
      <c r="J534" s="6">
        <v>1424</v>
      </c>
      <c r="K534" s="5">
        <v>19.87</v>
      </c>
      <c r="L534" s="6">
        <v>530</v>
      </c>
      <c r="M534" s="5">
        <v>61.97</v>
      </c>
      <c r="N534" s="6">
        <v>1236</v>
      </c>
      <c r="O534" s="5">
        <v>0.8</v>
      </c>
      <c r="P534" s="7">
        <v>12.4801</v>
      </c>
      <c r="Q534" s="7">
        <v>5.719</v>
      </c>
      <c r="R534" s="22"/>
    </row>
    <row r="535" spans="1:18" ht="12.75">
      <c r="A535" s="13">
        <v>23</v>
      </c>
      <c r="B535" s="5">
        <v>25.12</v>
      </c>
      <c r="C535" s="5">
        <v>79</v>
      </c>
      <c r="D535" s="5">
        <v>0.77</v>
      </c>
      <c r="E535" s="5">
        <v>31.82</v>
      </c>
      <c r="F535" s="6">
        <v>1438</v>
      </c>
      <c r="G535" s="5">
        <v>100</v>
      </c>
      <c r="H535" s="6">
        <v>550</v>
      </c>
      <c r="I535" s="5">
        <v>6.2</v>
      </c>
      <c r="J535" s="6">
        <v>2303</v>
      </c>
      <c r="K535" s="5">
        <v>18.16</v>
      </c>
      <c r="L535" s="6">
        <v>547</v>
      </c>
      <c r="M535" s="5">
        <v>46.69</v>
      </c>
      <c r="N535" s="6">
        <v>1439</v>
      </c>
      <c r="O535" s="5">
        <v>0</v>
      </c>
      <c r="P535" s="7">
        <v>21.51077</v>
      </c>
      <c r="Q535" s="7">
        <v>11.67</v>
      </c>
      <c r="R535" s="22"/>
    </row>
    <row r="536" spans="1:18" ht="12.75">
      <c r="A536" s="13">
        <v>24</v>
      </c>
      <c r="B536" s="5">
        <v>26.82</v>
      </c>
      <c r="C536" s="5">
        <v>72.9</v>
      </c>
      <c r="D536" s="5">
        <v>1.124</v>
      </c>
      <c r="E536" s="5">
        <v>34.09</v>
      </c>
      <c r="F536" s="6">
        <v>1547</v>
      </c>
      <c r="G536" s="5">
        <v>100</v>
      </c>
      <c r="H536" s="6">
        <v>612</v>
      </c>
      <c r="I536" s="5">
        <v>5.45</v>
      </c>
      <c r="J536" s="6">
        <v>1208</v>
      </c>
      <c r="K536" s="5">
        <v>19.96</v>
      </c>
      <c r="L536" s="6">
        <v>525</v>
      </c>
      <c r="M536" s="5">
        <v>38.22</v>
      </c>
      <c r="N536" s="6">
        <v>1532</v>
      </c>
      <c r="O536" s="5">
        <v>0</v>
      </c>
      <c r="P536" s="7">
        <v>22.16704</v>
      </c>
      <c r="Q536" s="7">
        <v>11.29</v>
      </c>
      <c r="R536" s="22"/>
    </row>
    <row r="537" spans="1:18" ht="12.75">
      <c r="A537" s="13">
        <v>25</v>
      </c>
      <c r="B537" s="5">
        <v>26.55</v>
      </c>
      <c r="C537" s="5">
        <v>77.4</v>
      </c>
      <c r="D537" s="5">
        <v>1.264</v>
      </c>
      <c r="E537" s="5">
        <v>35.45</v>
      </c>
      <c r="F537" s="6">
        <v>1345</v>
      </c>
      <c r="G537" s="5">
        <v>100</v>
      </c>
      <c r="H537" s="6">
        <v>603</v>
      </c>
      <c r="I537" s="5">
        <v>7.7</v>
      </c>
      <c r="J537" s="6">
        <v>1939</v>
      </c>
      <c r="K537" s="5">
        <v>19.82</v>
      </c>
      <c r="L537" s="6">
        <v>556</v>
      </c>
      <c r="M537" s="5">
        <v>33.43</v>
      </c>
      <c r="N537" s="6">
        <v>1326</v>
      </c>
      <c r="O537" s="5">
        <v>4.9</v>
      </c>
      <c r="P537" s="7">
        <v>23.87952</v>
      </c>
      <c r="Q537" s="7">
        <v>12.64</v>
      </c>
      <c r="R537" s="22"/>
    </row>
    <row r="538" spans="1:18" ht="12.75">
      <c r="A538" s="13">
        <v>26</v>
      </c>
      <c r="B538" s="5">
        <v>26.82</v>
      </c>
      <c r="C538" s="5">
        <v>69.45</v>
      </c>
      <c r="D538" s="5">
        <v>1.365</v>
      </c>
      <c r="E538" s="5">
        <v>34.88</v>
      </c>
      <c r="F538" s="6">
        <v>1301</v>
      </c>
      <c r="G538" s="5">
        <v>100</v>
      </c>
      <c r="H538" s="6">
        <v>625</v>
      </c>
      <c r="I538" s="5">
        <v>9.2</v>
      </c>
      <c r="J538" s="6">
        <v>1244</v>
      </c>
      <c r="K538" s="5">
        <v>18.67</v>
      </c>
      <c r="L538" s="6">
        <v>549</v>
      </c>
      <c r="M538" s="5">
        <v>22.64</v>
      </c>
      <c r="N538" s="6">
        <v>1249</v>
      </c>
      <c r="O538" s="5">
        <v>0</v>
      </c>
      <c r="P538" s="7">
        <v>23.44507</v>
      </c>
      <c r="Q538" s="7">
        <v>12.13</v>
      </c>
      <c r="R538" s="22"/>
    </row>
    <row r="539" spans="1:18" ht="12.75">
      <c r="A539" s="13">
        <v>27</v>
      </c>
      <c r="B539" s="5">
        <v>25.77</v>
      </c>
      <c r="C539" s="5">
        <v>81.5</v>
      </c>
      <c r="D539" s="5">
        <v>1.258</v>
      </c>
      <c r="E539" s="5">
        <v>31.89</v>
      </c>
      <c r="F539" s="6">
        <v>1240</v>
      </c>
      <c r="G539" s="5">
        <v>100</v>
      </c>
      <c r="H539" s="6">
        <v>2325</v>
      </c>
      <c r="I539" s="5">
        <v>9.2</v>
      </c>
      <c r="J539" s="6">
        <v>1827</v>
      </c>
      <c r="K539" s="5">
        <v>21.21</v>
      </c>
      <c r="L539" s="6">
        <v>456</v>
      </c>
      <c r="M539" s="5">
        <v>54.96</v>
      </c>
      <c r="N539" s="6">
        <v>1124</v>
      </c>
      <c r="O539" s="5">
        <v>0.3</v>
      </c>
      <c r="P539" s="7">
        <v>14.78818</v>
      </c>
      <c r="Q539" s="7">
        <v>7.18</v>
      </c>
      <c r="R539" s="22"/>
    </row>
    <row r="540" spans="1:18" ht="12.75">
      <c r="A540" s="13">
        <v>28</v>
      </c>
      <c r="B540" s="5">
        <v>23.06</v>
      </c>
      <c r="C540" s="5">
        <v>88.2</v>
      </c>
      <c r="D540" s="5">
        <v>1.747</v>
      </c>
      <c r="E540" s="5">
        <v>29.5</v>
      </c>
      <c r="F540" s="6">
        <v>1415</v>
      </c>
      <c r="G540" s="5">
        <v>100</v>
      </c>
      <c r="H540" s="6">
        <v>50</v>
      </c>
      <c r="I540" s="5">
        <v>6.2</v>
      </c>
      <c r="J540" s="6">
        <v>1731</v>
      </c>
      <c r="K540" s="5">
        <v>18.37</v>
      </c>
      <c r="L540" s="6">
        <v>546</v>
      </c>
      <c r="M540" s="5">
        <v>65.62</v>
      </c>
      <c r="N540" s="6">
        <v>1453</v>
      </c>
      <c r="O540" s="5">
        <v>0</v>
      </c>
      <c r="P540" s="7">
        <v>21.1977</v>
      </c>
      <c r="Q540" s="7">
        <v>10.63</v>
      </c>
      <c r="R540" s="22"/>
    </row>
    <row r="541" spans="1:19" ht="12.75">
      <c r="A541" s="13">
        <v>29</v>
      </c>
      <c r="B541" s="5">
        <v>23.81</v>
      </c>
      <c r="C541" s="5">
        <v>86.7</v>
      </c>
      <c r="D541" s="5">
        <v>1.412</v>
      </c>
      <c r="E541" s="5">
        <v>34.26</v>
      </c>
      <c r="F541" s="6">
        <v>1354</v>
      </c>
      <c r="G541" s="5">
        <v>100</v>
      </c>
      <c r="H541" s="6">
        <v>2358</v>
      </c>
      <c r="I541" s="5">
        <v>12.95</v>
      </c>
      <c r="J541" s="6">
        <v>2052</v>
      </c>
      <c r="K541" s="5">
        <v>17.59</v>
      </c>
      <c r="L541" s="6">
        <v>544</v>
      </c>
      <c r="M541" s="5">
        <v>50.48</v>
      </c>
      <c r="N541" s="6">
        <v>1339</v>
      </c>
      <c r="O541" s="5">
        <v>21.2</v>
      </c>
      <c r="P541" s="7">
        <v>23.5412</v>
      </c>
      <c r="Q541" s="7">
        <v>13.19</v>
      </c>
      <c r="S541" s="22"/>
    </row>
    <row r="542" spans="1:19" ht="12.75">
      <c r="A542" s="13">
        <v>30</v>
      </c>
      <c r="B542" s="5">
        <v>23.28</v>
      </c>
      <c r="C542" s="5">
        <v>89.5</v>
      </c>
      <c r="D542" s="5">
        <v>1.625</v>
      </c>
      <c r="E542" s="5">
        <v>28.64</v>
      </c>
      <c r="F542" s="6">
        <v>1337</v>
      </c>
      <c r="G542" s="5">
        <v>100</v>
      </c>
      <c r="H542" s="6">
        <v>240</v>
      </c>
      <c r="I542" s="5">
        <v>8.45</v>
      </c>
      <c r="J542" s="6">
        <v>434</v>
      </c>
      <c r="K542" s="5">
        <v>18.34</v>
      </c>
      <c r="L542" s="6">
        <v>18</v>
      </c>
      <c r="M542" s="5">
        <v>64.96</v>
      </c>
      <c r="N542" s="6">
        <v>1340</v>
      </c>
      <c r="O542" s="5">
        <v>1.1</v>
      </c>
      <c r="P542" s="7">
        <v>15.76658</v>
      </c>
      <c r="Q542" s="7">
        <v>7.55</v>
      </c>
      <c r="S542" s="22"/>
    </row>
    <row r="543" spans="1:18" ht="12.75">
      <c r="A543" s="13">
        <v>31</v>
      </c>
      <c r="B543" s="5">
        <v>21.74</v>
      </c>
      <c r="C543" s="5">
        <v>90</v>
      </c>
      <c r="D543" s="5">
        <v>2.206</v>
      </c>
      <c r="E543" s="5">
        <v>26.77</v>
      </c>
      <c r="F543" s="6">
        <v>1324</v>
      </c>
      <c r="G543" s="5">
        <v>100</v>
      </c>
      <c r="H543" s="6">
        <v>521</v>
      </c>
      <c r="I543" s="5">
        <v>8.45</v>
      </c>
      <c r="J543" s="6">
        <v>1538</v>
      </c>
      <c r="K543" s="5">
        <v>17.24</v>
      </c>
      <c r="L543" s="6">
        <v>2359</v>
      </c>
      <c r="M543" s="5">
        <v>71.4</v>
      </c>
      <c r="N543" s="6">
        <v>1045</v>
      </c>
      <c r="O543" s="5">
        <v>0</v>
      </c>
      <c r="P543" s="7">
        <v>20.08587</v>
      </c>
      <c r="Q543" s="7">
        <v>10.58</v>
      </c>
      <c r="R543" s="22"/>
    </row>
    <row r="544" spans="1:17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</row>
    <row r="545" spans="1:17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</row>
    <row r="546" spans="1:17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</row>
    <row r="547" spans="1:17" ht="12.75">
      <c r="A547" s="1" t="s">
        <v>24</v>
      </c>
      <c r="B547" s="14">
        <f>AVERAGE(B513:B543)</f>
        <v>22.72290322580645</v>
      </c>
      <c r="C547" s="14">
        <f>AVERAGE(C513:C543)</f>
        <v>85.42032258064515</v>
      </c>
      <c r="D547" s="14">
        <f>AVERAGE(D513:D543)</f>
        <v>1.5130322580645168</v>
      </c>
      <c r="E547" s="14">
        <f>AVERAGE(E513:E543)</f>
        <v>29.289032258064516</v>
      </c>
      <c r="F547" s="3" t="s">
        <v>3</v>
      </c>
      <c r="G547" s="14">
        <f>AVERAGE(G513:G543)</f>
        <v>99.79032258064517</v>
      </c>
      <c r="H547" s="3" t="s">
        <v>3</v>
      </c>
      <c r="I547" s="14">
        <f>AVERAGE(I513:I543)</f>
        <v>8.788709677419352</v>
      </c>
      <c r="J547" s="3" t="s">
        <v>3</v>
      </c>
      <c r="K547" s="14">
        <f>AVERAGE(K513:K543)</f>
        <v>17.437741935483874</v>
      </c>
      <c r="L547" s="3" t="s">
        <v>3</v>
      </c>
      <c r="M547" s="14">
        <f>AVERAGE(M513:M543)</f>
        <v>56.36645161290325</v>
      </c>
      <c r="N547" s="3" t="s">
        <v>3</v>
      </c>
      <c r="O547" s="14">
        <f>SUM(O513:O543)</f>
        <v>104.2</v>
      </c>
      <c r="P547" s="15">
        <f>AVERAGE(P513:P543)</f>
        <v>18.60016516129032</v>
      </c>
      <c r="Q547" s="15">
        <f>AVERAGE(Q513:Q543)</f>
        <v>9.246548387096773</v>
      </c>
    </row>
    <row r="548" spans="1:17" ht="12.75">
      <c r="A548" s="1" t="s">
        <v>25</v>
      </c>
      <c r="B548" s="14"/>
      <c r="C548" s="14"/>
      <c r="D548" s="14"/>
      <c r="E548" s="14">
        <f>MAX(E513:E543)</f>
        <v>35.45</v>
      </c>
      <c r="F548" s="16"/>
      <c r="G548" s="14">
        <f>MAX(G513:G543)</f>
        <v>100</v>
      </c>
      <c r="H548" s="3" t="s">
        <v>3</v>
      </c>
      <c r="I548" s="14">
        <f>MAX(I513:I543)</f>
        <v>15.2</v>
      </c>
      <c r="J548" s="3" t="s">
        <v>3</v>
      </c>
      <c r="K548" s="14">
        <f>MIN(K513:K543)</f>
        <v>12.63</v>
      </c>
      <c r="L548" s="16"/>
      <c r="M548" s="14">
        <f>MIN(M513:M543)</f>
        <v>22.64</v>
      </c>
      <c r="N548" s="16"/>
      <c r="O548" s="14">
        <f>MAX(O513:O543)</f>
        <v>21.2</v>
      </c>
      <c r="P548" s="15"/>
      <c r="Q548" s="15"/>
    </row>
    <row r="549" spans="1:17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</row>
    <row r="550" spans="1:17" ht="12.75">
      <c r="A550" s="1" t="s">
        <v>26</v>
      </c>
      <c r="B550" s="14">
        <f>AVERAGE(B513:B517)</f>
        <v>21.754</v>
      </c>
      <c r="C550" s="14">
        <f>AVERAGE(C513:C517)</f>
        <v>91.84</v>
      </c>
      <c r="D550" s="14">
        <f>AVERAGE(D513:D517)</f>
        <v>1.3026000000000002</v>
      </c>
      <c r="E550" s="14">
        <f>AVERAGE(E513:E517)</f>
        <v>28.610000000000003</v>
      </c>
      <c r="F550" s="3" t="s">
        <v>3</v>
      </c>
      <c r="G550" s="14">
        <f>AVERAGE(G513:G517)</f>
        <v>100</v>
      </c>
      <c r="H550" s="3" t="s">
        <v>27</v>
      </c>
      <c r="I550" s="14">
        <f>AVERAGE(I513:I517)</f>
        <v>10.55</v>
      </c>
      <c r="J550" s="3" t="s">
        <v>3</v>
      </c>
      <c r="K550" s="14">
        <f>AVERAGE(K513:K517)</f>
        <v>16.828000000000003</v>
      </c>
      <c r="L550" s="3" t="s">
        <v>3</v>
      </c>
      <c r="M550" s="14">
        <f>AVERAGE(M513:M517)</f>
        <v>62.152</v>
      </c>
      <c r="N550" s="3" t="s">
        <v>3</v>
      </c>
      <c r="O550" s="14">
        <f>SUM(O513:O517)</f>
        <v>40.1</v>
      </c>
      <c r="P550" s="15">
        <f>SUM(P513:P517)</f>
        <v>75.10275</v>
      </c>
      <c r="Q550" s="15">
        <f>SUM(Q513:Q517)</f>
        <v>35.047000000000004</v>
      </c>
    </row>
    <row r="551" spans="1:17" ht="12.75">
      <c r="A551" s="13">
        <v>2</v>
      </c>
      <c r="B551" s="14">
        <f>AVERAGE(B518:B522)</f>
        <v>18.875999999999998</v>
      </c>
      <c r="C551" s="14">
        <f>AVERAGE(C518:C522)</f>
        <v>88.66</v>
      </c>
      <c r="D551" s="14">
        <f>AVERAGE(D518:D522)</f>
        <v>2.1902</v>
      </c>
      <c r="E551" s="14">
        <f>AVERAGE(E518:E522)</f>
        <v>23.784</v>
      </c>
      <c r="F551" s="3" t="s">
        <v>3</v>
      </c>
      <c r="G551" s="14">
        <f>AVERAGE(G518:G522)</f>
        <v>98.96000000000001</v>
      </c>
      <c r="H551" s="3" t="s">
        <v>3</v>
      </c>
      <c r="I551" s="14">
        <f>AVERAGE(I518:I522)</f>
        <v>8.45</v>
      </c>
      <c r="J551" s="3" t="s">
        <v>3</v>
      </c>
      <c r="K551" s="14">
        <f>AVERAGE(K518:K522)</f>
        <v>14.795999999999998</v>
      </c>
      <c r="L551" s="3" t="s">
        <v>3</v>
      </c>
      <c r="M551" s="14">
        <f>AVERAGE(M518:M522)</f>
        <v>70.208</v>
      </c>
      <c r="N551" s="3" t="s">
        <v>3</v>
      </c>
      <c r="O551" s="14">
        <f>SUM(O518:O522)</f>
        <v>10.6</v>
      </c>
      <c r="P551" s="15">
        <f>SUM(P518:P522)</f>
        <v>79.00371999999999</v>
      </c>
      <c r="Q551" s="15">
        <f>SUM(Q518:Q522)</f>
        <v>35.747</v>
      </c>
    </row>
    <row r="552" spans="1:17" ht="12.75">
      <c r="A552" s="13">
        <v>3</v>
      </c>
      <c r="B552" s="14">
        <f>AVERAGE(B523:B527)</f>
        <v>24.23</v>
      </c>
      <c r="C552" s="14">
        <f>AVERAGE(C523:C527)</f>
        <v>77.95599999999999</v>
      </c>
      <c r="D552" s="14">
        <f>AVERAGE(D523:D527)</f>
        <v>1.0688</v>
      </c>
      <c r="E552" s="14">
        <f>AVERAGE(E523:E527)</f>
        <v>31.984</v>
      </c>
      <c r="F552" s="3" t="s">
        <v>3</v>
      </c>
      <c r="G552" s="14">
        <f>AVERAGE(G523:G527)</f>
        <v>100</v>
      </c>
      <c r="H552" s="3" t="s">
        <v>3</v>
      </c>
      <c r="I552" s="14">
        <f>AVERAGE(I523:I527)</f>
        <v>7.55</v>
      </c>
      <c r="J552" s="3" t="s">
        <v>3</v>
      </c>
      <c r="K552" s="14">
        <f>AVERAGE(K523:K527)</f>
        <v>17.174</v>
      </c>
      <c r="L552" s="3" t="s">
        <v>3</v>
      </c>
      <c r="M552" s="14">
        <f>AVERAGE(M523:M527)</f>
        <v>41.376</v>
      </c>
      <c r="N552" s="3" t="s">
        <v>3</v>
      </c>
      <c r="O552" s="14">
        <f>SUM(O523:O527)</f>
        <v>11.1</v>
      </c>
      <c r="P552" s="15">
        <f>SUM(P523:P527)</f>
        <v>115.12948999999999</v>
      </c>
      <c r="Q552" s="15">
        <f>SUM(Q523:Q527)</f>
        <v>60.150000000000006</v>
      </c>
    </row>
    <row r="553" spans="1:17" ht="12.75">
      <c r="A553" s="13">
        <v>4</v>
      </c>
      <c r="B553" s="14">
        <f>AVERAGE(B528:B532)</f>
        <v>22.34</v>
      </c>
      <c r="C553" s="14">
        <f>AVERAGE(C528:C532)</f>
        <v>88.26</v>
      </c>
      <c r="D553" s="14">
        <f>AVERAGE(D528:D532)</f>
        <v>1.9326</v>
      </c>
      <c r="E553" s="14">
        <f>AVERAGE(E528:E532)</f>
        <v>28.486</v>
      </c>
      <c r="F553" s="3" t="s">
        <v>27</v>
      </c>
      <c r="G553" s="14">
        <f>AVERAGE(G528:G532)</f>
        <v>99.74</v>
      </c>
      <c r="H553" s="3" t="s">
        <v>3</v>
      </c>
      <c r="I553" s="14">
        <f>AVERAGE(I528:I532)</f>
        <v>10.4</v>
      </c>
      <c r="J553" s="3" t="s">
        <v>3</v>
      </c>
      <c r="K553" s="14">
        <f>AVERAGE(K528:K532)</f>
        <v>17.936</v>
      </c>
      <c r="L553" s="3" t="s">
        <v>3</v>
      </c>
      <c r="M553" s="14">
        <f>AVERAGE(M528:M532)</f>
        <v>61.976</v>
      </c>
      <c r="N553" s="3" t="s">
        <v>3</v>
      </c>
      <c r="O553" s="14">
        <f>SUM(O528:O532)</f>
        <v>14.100000000000001</v>
      </c>
      <c r="P553" s="15">
        <f>SUM(P528:P532)</f>
        <v>89.05865999999999</v>
      </c>
      <c r="Q553" s="15">
        <f>SUM(Q528:Q532)</f>
        <v>43.25</v>
      </c>
    </row>
    <row r="554" spans="1:17" ht="12.75">
      <c r="A554" s="13">
        <v>5</v>
      </c>
      <c r="B554" s="14">
        <f>AVERAGE(B533:B537)</f>
        <v>24.785999999999998</v>
      </c>
      <c r="C554" s="14">
        <f>AVERAGE(C533:C537)</f>
        <v>81.82000000000001</v>
      </c>
      <c r="D554" s="14">
        <f>AVERAGE(D533:D537)</f>
        <v>0.9640000000000001</v>
      </c>
      <c r="E554" s="14">
        <f>AVERAGE(E533:E537)</f>
        <v>31.54</v>
      </c>
      <c r="F554" s="3" t="s">
        <v>27</v>
      </c>
      <c r="G554" s="14">
        <f>AVERAGE(G533:G537)</f>
        <v>100</v>
      </c>
      <c r="H554" s="3" t="s">
        <v>3</v>
      </c>
      <c r="I554" s="14">
        <f>AVERAGE(I533:I537)</f>
        <v>6.65</v>
      </c>
      <c r="J554" s="3" t="s">
        <v>3</v>
      </c>
      <c r="K554" s="14">
        <f>AVERAGE(K533:K537)</f>
        <v>19.095999999999997</v>
      </c>
      <c r="L554" s="3" t="s">
        <v>3</v>
      </c>
      <c r="M554" s="14">
        <f>AVERAGE(M533:M537)</f>
        <v>47.748000000000005</v>
      </c>
      <c r="N554" s="3" t="s">
        <v>3</v>
      </c>
      <c r="O554" s="14">
        <f>SUM(O533:O537)</f>
        <v>5.7</v>
      </c>
      <c r="P554" s="15">
        <f>SUM(P533:P537)</f>
        <v>99.4859</v>
      </c>
      <c r="Q554" s="15">
        <f>SUM(Q533:Q537)</f>
        <v>51.189</v>
      </c>
    </row>
    <row r="555" spans="1:17" ht="12.75">
      <c r="A555" s="13">
        <v>6</v>
      </c>
      <c r="B555" s="14">
        <f>AVERAGE(B538:B543)</f>
        <v>24.080000000000002</v>
      </c>
      <c r="C555" s="14">
        <f>AVERAGE(C538:C543)</f>
        <v>84.225</v>
      </c>
      <c r="D555" s="14">
        <f>AVERAGE(D538:D543)</f>
        <v>1.6021666666666665</v>
      </c>
      <c r="E555" s="14">
        <f>AVERAGE(E538:E543)</f>
        <v>30.990000000000006</v>
      </c>
      <c r="F555" s="3" t="s">
        <v>27</v>
      </c>
      <c r="G555" s="14">
        <f>AVERAGE(G538:G543)</f>
        <v>100</v>
      </c>
      <c r="H555" s="3" t="s">
        <v>3</v>
      </c>
      <c r="I555" s="14">
        <f>AVERAGE(I538:I543)</f>
        <v>9.075000000000001</v>
      </c>
      <c r="J555" s="3" t="s">
        <v>3</v>
      </c>
      <c r="K555" s="14">
        <f>AVERAGE(K538:K543)</f>
        <v>18.57</v>
      </c>
      <c r="L555" s="3" t="s">
        <v>3</v>
      </c>
      <c r="M555" s="14">
        <f>AVERAGE(M538:M543)</f>
        <v>55.00999999999999</v>
      </c>
      <c r="N555" s="3" t="s">
        <v>3</v>
      </c>
      <c r="O555" s="14">
        <f>SUM(O538:O543)</f>
        <v>22.6</v>
      </c>
      <c r="P555" s="15">
        <f>SUM(P538:P543)</f>
        <v>118.8246</v>
      </c>
      <c r="Q555" s="15">
        <f>SUM(Q538:Q543)</f>
        <v>61.26</v>
      </c>
    </row>
    <row r="556" spans="1:17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</row>
    <row r="557" spans="1:17" ht="12.75">
      <c r="A557" s="1" t="s">
        <v>28</v>
      </c>
      <c r="B557" s="14">
        <f>AVERAGE(B513:B522)</f>
        <v>20.315000000000005</v>
      </c>
      <c r="C557" s="14">
        <f>AVERAGE(C513:C522)</f>
        <v>90.25000000000001</v>
      </c>
      <c r="D557" s="14">
        <f>AVERAGE(D513:D522)</f>
        <v>1.7464000000000002</v>
      </c>
      <c r="E557" s="14">
        <f>AVERAGE(E513:E522)</f>
        <v>26.196999999999996</v>
      </c>
      <c r="F557" s="3" t="s">
        <v>3</v>
      </c>
      <c r="G557" s="14">
        <f>AVERAGE(G513:G522)</f>
        <v>99.47999999999999</v>
      </c>
      <c r="H557" s="3" t="s">
        <v>3</v>
      </c>
      <c r="I557" s="14">
        <f>AVERAGE(I513:I522)</f>
        <v>9.500000000000002</v>
      </c>
      <c r="J557" s="3" t="s">
        <v>3</v>
      </c>
      <c r="K557" s="14">
        <f>AVERAGE(K513:K522)</f>
        <v>15.812000000000001</v>
      </c>
      <c r="L557" s="3" t="s">
        <v>3</v>
      </c>
      <c r="M557" s="14">
        <f>AVERAGE(M513:M522)</f>
        <v>66.18</v>
      </c>
      <c r="N557" s="3" t="s">
        <v>3</v>
      </c>
      <c r="O557" s="14">
        <f>SUM(O513:O522)</f>
        <v>50.7</v>
      </c>
      <c r="P557" s="15">
        <f>SUM(P513:P522)</f>
        <v>154.10646999999997</v>
      </c>
      <c r="Q557" s="15">
        <f>SUM(Q513:Q522)</f>
        <v>70.79400000000001</v>
      </c>
    </row>
    <row r="558" spans="1:17" ht="12.75">
      <c r="A558" s="13">
        <v>2</v>
      </c>
      <c r="B558" s="14">
        <f>AVERAGE(B523:B532)</f>
        <v>23.285000000000004</v>
      </c>
      <c r="C558" s="14">
        <f>AVERAGE(C523:C532)</f>
        <v>83.10799999999999</v>
      </c>
      <c r="D558" s="14">
        <f>AVERAGE(D523:D532)</f>
        <v>1.5006999999999997</v>
      </c>
      <c r="E558" s="14">
        <f>AVERAGE(E523:E532)</f>
        <v>30.235000000000003</v>
      </c>
      <c r="F558" s="3" t="s">
        <v>3</v>
      </c>
      <c r="G558" s="14">
        <f>AVERAGE(G523:G532)</f>
        <v>99.87</v>
      </c>
      <c r="H558" s="3" t="s">
        <v>3</v>
      </c>
      <c r="I558" s="14">
        <f>AVERAGE(I523:I532)</f>
        <v>8.975000000000001</v>
      </c>
      <c r="J558" s="3" t="s">
        <v>3</v>
      </c>
      <c r="K558" s="14">
        <f>AVERAGE(K523:K532)</f>
        <v>17.555</v>
      </c>
      <c r="L558" s="3" t="s">
        <v>3</v>
      </c>
      <c r="M558" s="14">
        <f>AVERAGE(M523:M532)</f>
        <v>51.676</v>
      </c>
      <c r="N558" s="3" t="s">
        <v>3</v>
      </c>
      <c r="O558" s="14">
        <f>SUM(O523:O532)</f>
        <v>25.2</v>
      </c>
      <c r="P558" s="15">
        <f>SUM(P523:P532)</f>
        <v>204.18815</v>
      </c>
      <c r="Q558" s="15">
        <f>SUM(Q523:Q532)</f>
        <v>103.4</v>
      </c>
    </row>
    <row r="559" spans="1:17" ht="12.75">
      <c r="A559" s="13">
        <v>3</v>
      </c>
      <c r="B559" s="14">
        <f>AVERAGE(B533:B543)</f>
        <v>24.400909090909092</v>
      </c>
      <c r="C559" s="14">
        <f>AVERAGE(C533:C543)</f>
        <v>83.13181818181819</v>
      </c>
      <c r="D559" s="14">
        <f>AVERAGE(D533:D543)</f>
        <v>1.312090909090909</v>
      </c>
      <c r="E559" s="14">
        <f>AVERAGE(E533:E543)</f>
        <v>31.239999999999995</v>
      </c>
      <c r="F559" s="3" t="s">
        <v>3</v>
      </c>
      <c r="G559" s="14">
        <f>AVERAGE(G533:G543)</f>
        <v>100</v>
      </c>
      <c r="H559" s="3" t="s">
        <v>3</v>
      </c>
      <c r="I559" s="14">
        <f>AVERAGE(I533:I543)</f>
        <v>7.972727272727274</v>
      </c>
      <c r="J559" s="3" t="s">
        <v>3</v>
      </c>
      <c r="K559" s="14">
        <f>AVERAGE(K533:K543)</f>
        <v>18.80909090909091</v>
      </c>
      <c r="L559" s="3" t="s">
        <v>3</v>
      </c>
      <c r="M559" s="14">
        <f>AVERAGE(M533:M543)</f>
        <v>51.709090909090904</v>
      </c>
      <c r="N559" s="3" t="s">
        <v>3</v>
      </c>
      <c r="O559" s="14">
        <f>SUM(O533:O543)</f>
        <v>28.3</v>
      </c>
      <c r="P559" s="15">
        <f>SUM(P533:P543)</f>
        <v>218.31050000000002</v>
      </c>
      <c r="Q559" s="15">
        <f>SUM(Q533:Q543)</f>
        <v>112.44899999999998</v>
      </c>
    </row>
    <row r="560" spans="1:17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7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</row>
    <row r="566" spans="1:17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</row>
    <row r="567" spans="1:17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</row>
    <row r="568" spans="1:17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</row>
    <row r="569" spans="1:18" ht="12.75">
      <c r="A569" s="13">
        <v>1</v>
      </c>
      <c r="B569" s="5">
        <v>22.83</v>
      </c>
      <c r="C569" s="5">
        <v>82</v>
      </c>
      <c r="D569" s="5">
        <v>1.454</v>
      </c>
      <c r="E569" s="5">
        <v>30.3</v>
      </c>
      <c r="F569" s="6">
        <v>1432</v>
      </c>
      <c r="G569" s="5">
        <v>100</v>
      </c>
      <c r="H569" s="6">
        <v>2113</v>
      </c>
      <c r="I569" s="5">
        <v>6.95</v>
      </c>
      <c r="J569" s="6">
        <v>649</v>
      </c>
      <c r="K569" s="5">
        <v>16.14</v>
      </c>
      <c r="L569" s="6">
        <v>547</v>
      </c>
      <c r="M569" s="5">
        <v>57.88</v>
      </c>
      <c r="N569" s="6">
        <v>1505</v>
      </c>
      <c r="O569" s="5">
        <v>0.1</v>
      </c>
      <c r="P569" s="7">
        <v>25.44422</v>
      </c>
      <c r="Q569" s="7">
        <v>13.96</v>
      </c>
      <c r="R569" s="22"/>
    </row>
    <row r="570" spans="1:18" ht="12.75">
      <c r="A570" s="13">
        <v>2</v>
      </c>
      <c r="B570" s="5">
        <v>23.42</v>
      </c>
      <c r="C570" s="5">
        <v>93.1</v>
      </c>
      <c r="D570" s="5">
        <v>1.51</v>
      </c>
      <c r="E570" s="5">
        <v>29.28</v>
      </c>
      <c r="F570" s="6">
        <v>1323</v>
      </c>
      <c r="G570" s="5">
        <v>100</v>
      </c>
      <c r="H570" s="6">
        <v>537</v>
      </c>
      <c r="I570" s="5">
        <v>7.7</v>
      </c>
      <c r="J570" s="6">
        <v>1302</v>
      </c>
      <c r="K570" s="5">
        <v>19.34</v>
      </c>
      <c r="L570" s="6">
        <v>536</v>
      </c>
      <c r="M570" s="5">
        <v>68.09</v>
      </c>
      <c r="N570" s="6">
        <v>1323</v>
      </c>
      <c r="O570" s="5">
        <v>0.1</v>
      </c>
      <c r="P570" s="7">
        <v>13.19629</v>
      </c>
      <c r="Q570" s="7">
        <v>6.306</v>
      </c>
      <c r="R570" s="22"/>
    </row>
    <row r="571" spans="1:19" ht="12.75">
      <c r="A571" s="13">
        <v>3</v>
      </c>
      <c r="B571" s="5">
        <v>23.82</v>
      </c>
      <c r="C571" s="5">
        <v>87.1</v>
      </c>
      <c r="D571" s="5">
        <v>1.401</v>
      </c>
      <c r="E571" s="5">
        <v>29.42</v>
      </c>
      <c r="F571" s="6">
        <v>1317</v>
      </c>
      <c r="G571" s="5">
        <v>100</v>
      </c>
      <c r="H571" s="6">
        <v>14</v>
      </c>
      <c r="I571" s="5">
        <v>8.45</v>
      </c>
      <c r="J571" s="6">
        <v>100</v>
      </c>
      <c r="K571" s="5">
        <v>19.55</v>
      </c>
      <c r="L571" s="6">
        <v>532</v>
      </c>
      <c r="M571" s="5">
        <v>56.83</v>
      </c>
      <c r="N571" s="6">
        <v>1313</v>
      </c>
      <c r="O571" s="5">
        <v>0.5</v>
      </c>
      <c r="P571" s="7">
        <v>18.38238</v>
      </c>
      <c r="Q571" s="7">
        <v>9.05</v>
      </c>
      <c r="S571" s="22"/>
    </row>
    <row r="572" spans="1:19" ht="12.75">
      <c r="A572" s="13">
        <v>4</v>
      </c>
      <c r="B572" s="5">
        <v>24.17</v>
      </c>
      <c r="C572" s="5">
        <v>81.8</v>
      </c>
      <c r="D572" s="5">
        <v>1.409</v>
      </c>
      <c r="E572" s="5">
        <v>30.7</v>
      </c>
      <c r="F572" s="6">
        <v>1437</v>
      </c>
      <c r="G572" s="5">
        <v>100</v>
      </c>
      <c r="H572" s="6">
        <v>543</v>
      </c>
      <c r="I572" s="5">
        <v>7.7</v>
      </c>
      <c r="J572" s="6">
        <v>1603</v>
      </c>
      <c r="K572" s="5">
        <v>17.92</v>
      </c>
      <c r="L572" s="6">
        <v>525</v>
      </c>
      <c r="M572" s="5">
        <v>58.15</v>
      </c>
      <c r="N572" s="6">
        <v>1438</v>
      </c>
      <c r="O572" s="5">
        <v>0</v>
      </c>
      <c r="P572" s="7">
        <v>24.42978</v>
      </c>
      <c r="Q572" s="7">
        <v>12.83</v>
      </c>
      <c r="S572" s="22"/>
    </row>
    <row r="573" spans="1:19" ht="12.75">
      <c r="A573" s="13">
        <v>5</v>
      </c>
      <c r="B573" s="5">
        <v>23.84</v>
      </c>
      <c r="C573" s="5">
        <v>85.9</v>
      </c>
      <c r="D573" s="5">
        <v>0.788</v>
      </c>
      <c r="E573" s="5">
        <v>29.27</v>
      </c>
      <c r="F573" s="6">
        <v>1602</v>
      </c>
      <c r="G573" s="5">
        <v>100</v>
      </c>
      <c r="H573" s="6">
        <v>513</v>
      </c>
      <c r="I573" s="5">
        <v>6.2</v>
      </c>
      <c r="J573" s="6">
        <v>1656</v>
      </c>
      <c r="K573" s="5">
        <v>19.09</v>
      </c>
      <c r="L573" s="6">
        <v>459</v>
      </c>
      <c r="M573" s="5">
        <v>55.1</v>
      </c>
      <c r="N573" s="6">
        <v>1623</v>
      </c>
      <c r="O573" s="5">
        <v>0</v>
      </c>
      <c r="P573" s="7">
        <v>13.4443</v>
      </c>
      <c r="Q573" s="7">
        <v>5.433</v>
      </c>
      <c r="S573" s="22"/>
    </row>
    <row r="574" spans="1:19" ht="12.75">
      <c r="A574" s="13">
        <v>6</v>
      </c>
      <c r="B574" s="5">
        <v>21.47</v>
      </c>
      <c r="C574" s="5">
        <v>99.9</v>
      </c>
      <c r="D574" s="5">
        <v>0.932</v>
      </c>
      <c r="E574" s="5">
        <v>27.28</v>
      </c>
      <c r="F574" s="6">
        <v>1206</v>
      </c>
      <c r="G574" s="5">
        <v>100</v>
      </c>
      <c r="H574" s="6">
        <v>1852</v>
      </c>
      <c r="I574" s="5">
        <v>13.7</v>
      </c>
      <c r="J574" s="6">
        <v>1446</v>
      </c>
      <c r="K574" s="5">
        <v>19.08</v>
      </c>
      <c r="L574" s="6">
        <v>2149</v>
      </c>
      <c r="M574" s="5">
        <v>82</v>
      </c>
      <c r="N574" s="6">
        <v>1229</v>
      </c>
      <c r="O574" s="5">
        <v>10.8</v>
      </c>
      <c r="P574" s="7">
        <v>8.70271</v>
      </c>
      <c r="Q574" s="7">
        <v>2.677</v>
      </c>
      <c r="S574" s="22"/>
    </row>
    <row r="575" spans="1:19" ht="12.75">
      <c r="A575" s="13">
        <v>7</v>
      </c>
      <c r="B575" s="5">
        <v>21.54</v>
      </c>
      <c r="C575" s="5">
        <v>98.8</v>
      </c>
      <c r="D575" s="5">
        <v>0.764</v>
      </c>
      <c r="E575" s="5">
        <v>26.26</v>
      </c>
      <c r="F575" s="6">
        <v>1508</v>
      </c>
      <c r="G575" s="5">
        <v>100</v>
      </c>
      <c r="H575" s="6">
        <v>2314</v>
      </c>
      <c r="I575" s="5">
        <v>8.45</v>
      </c>
      <c r="J575" s="6">
        <v>1659</v>
      </c>
      <c r="K575" s="5">
        <v>19.23</v>
      </c>
      <c r="L575" s="6">
        <v>358</v>
      </c>
      <c r="M575" s="5">
        <v>79.8</v>
      </c>
      <c r="N575" s="6">
        <v>1513</v>
      </c>
      <c r="O575" s="5">
        <v>1</v>
      </c>
      <c r="P575" s="7">
        <v>10.5748</v>
      </c>
      <c r="Q575" s="7">
        <v>4.617</v>
      </c>
      <c r="S575" s="22"/>
    </row>
    <row r="576" spans="1:19" ht="12.75">
      <c r="A576" s="13">
        <v>8</v>
      </c>
      <c r="B576" s="5">
        <v>23.96</v>
      </c>
      <c r="C576" s="5">
        <v>88.6</v>
      </c>
      <c r="D576" s="5">
        <v>1.368</v>
      </c>
      <c r="E576" s="5">
        <v>30.09</v>
      </c>
      <c r="F576" s="6">
        <v>1519</v>
      </c>
      <c r="G576" s="5">
        <v>100</v>
      </c>
      <c r="H576" s="6">
        <v>512</v>
      </c>
      <c r="I576" s="5">
        <v>6.95</v>
      </c>
      <c r="J576" s="6">
        <v>2013</v>
      </c>
      <c r="K576" s="5">
        <v>18.91</v>
      </c>
      <c r="L576" s="6">
        <v>251</v>
      </c>
      <c r="M576" s="5">
        <v>61.09</v>
      </c>
      <c r="N576" s="6">
        <v>1725</v>
      </c>
      <c r="O576" s="5">
        <v>0</v>
      </c>
      <c r="P576" s="7">
        <v>25.12905</v>
      </c>
      <c r="Q576" s="7">
        <v>13.64</v>
      </c>
      <c r="S576" s="22"/>
    </row>
    <row r="577" spans="1:19" ht="12.75">
      <c r="A577" s="13">
        <v>9</v>
      </c>
      <c r="B577" s="5">
        <v>25</v>
      </c>
      <c r="C577" s="5">
        <v>79.3</v>
      </c>
      <c r="D577" s="5">
        <v>1.053</v>
      </c>
      <c r="E577" s="5">
        <v>32.55</v>
      </c>
      <c r="F577" s="6">
        <v>1439</v>
      </c>
      <c r="G577" s="5">
        <v>100</v>
      </c>
      <c r="H577" s="6">
        <v>544</v>
      </c>
      <c r="I577" s="5">
        <v>6.2</v>
      </c>
      <c r="J577" s="6">
        <v>1952</v>
      </c>
      <c r="K577" s="5">
        <v>18.13</v>
      </c>
      <c r="L577" s="6">
        <v>516</v>
      </c>
      <c r="M577" s="5">
        <v>44.82</v>
      </c>
      <c r="N577" s="6">
        <v>1336</v>
      </c>
      <c r="O577" s="5">
        <v>0</v>
      </c>
      <c r="P577" s="7">
        <v>25.83461</v>
      </c>
      <c r="Q577" s="7">
        <v>13.98</v>
      </c>
      <c r="S577" s="22"/>
    </row>
    <row r="578" spans="1:19" ht="12.75">
      <c r="A578" s="13">
        <v>10</v>
      </c>
      <c r="B578" s="5">
        <v>23.51</v>
      </c>
      <c r="C578" s="5">
        <v>87.9</v>
      </c>
      <c r="D578" s="5">
        <v>1.712</v>
      </c>
      <c r="E578" s="5">
        <v>29.96</v>
      </c>
      <c r="F578" s="6">
        <v>1432</v>
      </c>
      <c r="G578" s="5">
        <v>100</v>
      </c>
      <c r="H578" s="6">
        <v>617</v>
      </c>
      <c r="I578" s="5">
        <v>10.7</v>
      </c>
      <c r="J578" s="6">
        <v>1736</v>
      </c>
      <c r="K578" s="5">
        <v>19.44</v>
      </c>
      <c r="L578" s="6">
        <v>505</v>
      </c>
      <c r="M578" s="5">
        <v>61.15</v>
      </c>
      <c r="N578" s="6">
        <v>1503</v>
      </c>
      <c r="O578" s="5">
        <v>0</v>
      </c>
      <c r="P578" s="7">
        <v>21.7012</v>
      </c>
      <c r="Q578" s="7">
        <v>11.38</v>
      </c>
      <c r="S578" s="22"/>
    </row>
    <row r="579" spans="1:19" ht="12.75">
      <c r="A579" s="13">
        <v>11</v>
      </c>
      <c r="B579" s="5">
        <v>23.38</v>
      </c>
      <c r="C579" s="5">
        <v>85.8</v>
      </c>
      <c r="D579" s="5">
        <v>2.037</v>
      </c>
      <c r="E579" s="5">
        <v>28.48</v>
      </c>
      <c r="F579" s="6">
        <v>1359</v>
      </c>
      <c r="G579" s="5">
        <v>100</v>
      </c>
      <c r="H579" s="6">
        <v>348</v>
      </c>
      <c r="I579" s="5">
        <v>7.7</v>
      </c>
      <c r="J579" s="6">
        <v>737</v>
      </c>
      <c r="K579" s="5">
        <v>19.18</v>
      </c>
      <c r="L579" s="6">
        <v>347</v>
      </c>
      <c r="M579" s="5">
        <v>64.28</v>
      </c>
      <c r="N579" s="6">
        <v>1440</v>
      </c>
      <c r="O579" s="5">
        <v>0.4</v>
      </c>
      <c r="P579" s="7">
        <v>17.51548</v>
      </c>
      <c r="Q579" s="7">
        <v>8.14</v>
      </c>
      <c r="S579" s="22"/>
    </row>
    <row r="580" spans="1:19" ht="12.75">
      <c r="A580" s="13">
        <v>12</v>
      </c>
      <c r="B580" s="5">
        <v>21.92</v>
      </c>
      <c r="C580" s="5">
        <v>89.5</v>
      </c>
      <c r="D580" s="5">
        <v>1.541</v>
      </c>
      <c r="E580" s="5">
        <v>29.38</v>
      </c>
      <c r="F580" s="6">
        <v>1522</v>
      </c>
      <c r="G580" s="5">
        <v>100</v>
      </c>
      <c r="H580" s="6">
        <v>444</v>
      </c>
      <c r="I580" s="5">
        <v>10.7</v>
      </c>
      <c r="J580" s="6">
        <v>1810</v>
      </c>
      <c r="K580" s="5">
        <v>16.95</v>
      </c>
      <c r="L580" s="6">
        <v>2341</v>
      </c>
      <c r="M580" s="5">
        <v>59.22</v>
      </c>
      <c r="N580" s="6">
        <v>1523</v>
      </c>
      <c r="O580" s="5">
        <v>0.1</v>
      </c>
      <c r="P580" s="7">
        <v>18.26349</v>
      </c>
      <c r="Q580" s="7">
        <v>8.97</v>
      </c>
      <c r="S580" s="22"/>
    </row>
    <row r="581" spans="1:19" ht="12.75">
      <c r="A581" s="13">
        <v>13</v>
      </c>
      <c r="B581" s="5">
        <v>22.3</v>
      </c>
      <c r="C581" s="5">
        <v>87.8</v>
      </c>
      <c r="D581" s="5">
        <v>0.968</v>
      </c>
      <c r="E581" s="5">
        <v>28.63</v>
      </c>
      <c r="F581" s="6">
        <v>1357</v>
      </c>
      <c r="G581" s="5">
        <v>100</v>
      </c>
      <c r="H581" s="6">
        <v>548</v>
      </c>
      <c r="I581" s="5">
        <v>5.45</v>
      </c>
      <c r="J581" s="6">
        <v>831</v>
      </c>
      <c r="K581" s="5">
        <v>16.29</v>
      </c>
      <c r="L581" s="6">
        <v>453</v>
      </c>
      <c r="M581" s="5">
        <v>62.22</v>
      </c>
      <c r="N581" s="6">
        <v>1402</v>
      </c>
      <c r="O581" s="5">
        <v>0</v>
      </c>
      <c r="P581" s="7">
        <v>19.88624</v>
      </c>
      <c r="Q581" s="7">
        <v>9.89</v>
      </c>
      <c r="S581" s="22"/>
    </row>
    <row r="582" spans="1:19" ht="12.75">
      <c r="A582" s="13">
        <v>14</v>
      </c>
      <c r="B582" s="5">
        <v>24.05</v>
      </c>
      <c r="C582" s="5">
        <v>85.8</v>
      </c>
      <c r="D582" s="5">
        <v>1.488</v>
      </c>
      <c r="E582" s="5">
        <v>31.06</v>
      </c>
      <c r="F582" s="6">
        <v>1531</v>
      </c>
      <c r="G582" s="5">
        <v>100</v>
      </c>
      <c r="H582" s="6">
        <v>539</v>
      </c>
      <c r="I582" s="5">
        <v>9.95</v>
      </c>
      <c r="J582" s="6">
        <v>1629</v>
      </c>
      <c r="K582" s="5">
        <v>19.1</v>
      </c>
      <c r="L582" s="6">
        <v>527</v>
      </c>
      <c r="M582" s="5">
        <v>51.89</v>
      </c>
      <c r="N582" s="6">
        <v>1516</v>
      </c>
      <c r="O582" s="5">
        <v>3.5</v>
      </c>
      <c r="P582" s="7">
        <v>24.99344</v>
      </c>
      <c r="Q582" s="7">
        <v>12.68</v>
      </c>
      <c r="S582" s="22"/>
    </row>
    <row r="583" spans="1:19" ht="12.75">
      <c r="A583" s="13">
        <v>15</v>
      </c>
      <c r="B583" s="5">
        <v>25.41</v>
      </c>
      <c r="C583" s="5">
        <v>72</v>
      </c>
      <c r="D583" s="5">
        <v>1.555</v>
      </c>
      <c r="E583" s="5">
        <v>32.84</v>
      </c>
      <c r="F583" s="6">
        <v>1428</v>
      </c>
      <c r="G583" s="5">
        <v>100</v>
      </c>
      <c r="H583" s="6">
        <v>542</v>
      </c>
      <c r="I583" s="5">
        <v>10.7</v>
      </c>
      <c r="J583" s="6">
        <v>1401</v>
      </c>
      <c r="K583" s="5">
        <v>17.79</v>
      </c>
      <c r="L583" s="6">
        <v>528</v>
      </c>
      <c r="M583" s="5">
        <v>34.57</v>
      </c>
      <c r="N583" s="6">
        <v>1252</v>
      </c>
      <c r="O583" s="5">
        <v>0</v>
      </c>
      <c r="P583" s="7">
        <v>29.51072</v>
      </c>
      <c r="Q583" s="7">
        <v>14.95</v>
      </c>
      <c r="S583" s="22"/>
    </row>
    <row r="584" spans="1:19" ht="12.75">
      <c r="A584" s="13">
        <v>16</v>
      </c>
      <c r="B584" s="5">
        <v>24.7</v>
      </c>
      <c r="C584" s="5">
        <v>75.5</v>
      </c>
      <c r="D584" s="5">
        <v>1.876</v>
      </c>
      <c r="E584" s="5">
        <v>33.54</v>
      </c>
      <c r="F584" s="6">
        <v>1521</v>
      </c>
      <c r="G584" s="5">
        <v>100</v>
      </c>
      <c r="H584" s="6">
        <v>540</v>
      </c>
      <c r="I584" s="5">
        <v>10.7</v>
      </c>
      <c r="J584" s="6">
        <v>1812</v>
      </c>
      <c r="K584" s="5">
        <v>17.35</v>
      </c>
      <c r="L584" s="6">
        <v>429</v>
      </c>
      <c r="M584" s="5">
        <v>34.03</v>
      </c>
      <c r="N584" s="6">
        <v>1600</v>
      </c>
      <c r="O584" s="5">
        <v>0</v>
      </c>
      <c r="P584" s="7">
        <v>24.51369</v>
      </c>
      <c r="Q584" s="7">
        <v>12.08</v>
      </c>
      <c r="S584" s="22"/>
    </row>
    <row r="585" spans="1:19" ht="12.75">
      <c r="A585" s="13">
        <v>17</v>
      </c>
      <c r="B585" s="5">
        <v>22.72</v>
      </c>
      <c r="C585" s="5">
        <v>84.2</v>
      </c>
      <c r="D585" s="5">
        <v>2.785</v>
      </c>
      <c r="E585" s="5">
        <v>28.16</v>
      </c>
      <c r="F585" s="6">
        <v>1258</v>
      </c>
      <c r="G585" s="5">
        <v>99</v>
      </c>
      <c r="H585" s="6">
        <v>2343</v>
      </c>
      <c r="I585" s="5">
        <v>9.95</v>
      </c>
      <c r="J585" s="6">
        <v>1344</v>
      </c>
      <c r="K585" s="5">
        <v>18.17</v>
      </c>
      <c r="L585" s="6">
        <v>2357</v>
      </c>
      <c r="M585" s="5">
        <v>61.97</v>
      </c>
      <c r="N585" s="6">
        <v>1551</v>
      </c>
      <c r="O585" s="5">
        <v>0</v>
      </c>
      <c r="P585" s="7">
        <v>20.72074</v>
      </c>
      <c r="Q585" s="7">
        <v>9.45</v>
      </c>
      <c r="S585" s="22"/>
    </row>
    <row r="586" spans="1:19" ht="12.75">
      <c r="A586" s="13">
        <v>18</v>
      </c>
      <c r="B586" s="5">
        <v>22.23</v>
      </c>
      <c r="C586" s="5">
        <v>81.3</v>
      </c>
      <c r="D586" s="5">
        <v>2.196</v>
      </c>
      <c r="E586" s="5">
        <v>29.7</v>
      </c>
      <c r="F586" s="6">
        <v>1603</v>
      </c>
      <c r="G586" s="5">
        <v>100</v>
      </c>
      <c r="H586" s="6">
        <v>331</v>
      </c>
      <c r="I586" s="5">
        <v>12.2</v>
      </c>
      <c r="J586" s="6">
        <v>1733</v>
      </c>
      <c r="K586" s="5">
        <v>17.19</v>
      </c>
      <c r="L586" s="6">
        <v>309</v>
      </c>
      <c r="M586" s="5">
        <v>48.96</v>
      </c>
      <c r="N586" s="6">
        <v>1624</v>
      </c>
      <c r="O586" s="5">
        <v>0</v>
      </c>
      <c r="P586" s="7">
        <v>20.95069</v>
      </c>
      <c r="Q586" s="7">
        <v>9.45</v>
      </c>
      <c r="S586" s="22"/>
    </row>
    <row r="587" spans="1:19" ht="12.75">
      <c r="A587" s="13">
        <v>19</v>
      </c>
      <c r="B587" s="5">
        <v>20.67</v>
      </c>
      <c r="C587" s="5">
        <v>76.6</v>
      </c>
      <c r="D587" s="5">
        <v>2.769</v>
      </c>
      <c r="E587" s="5">
        <v>28.49</v>
      </c>
      <c r="F587" s="6">
        <v>1328</v>
      </c>
      <c r="G587" s="5">
        <v>97.8</v>
      </c>
      <c r="H587" s="6">
        <v>501</v>
      </c>
      <c r="I587" s="5">
        <v>9.95</v>
      </c>
      <c r="J587" s="6">
        <v>1605</v>
      </c>
      <c r="K587" s="5">
        <v>14.98</v>
      </c>
      <c r="L587" s="6">
        <v>515</v>
      </c>
      <c r="M587" s="5">
        <v>47.1</v>
      </c>
      <c r="N587" s="6">
        <v>1407</v>
      </c>
      <c r="O587" s="5">
        <v>0</v>
      </c>
      <c r="P587" s="7">
        <v>27.9958</v>
      </c>
      <c r="Q587" s="7">
        <v>12.78</v>
      </c>
      <c r="S587" s="22"/>
    </row>
    <row r="588" spans="1:19" ht="12.75">
      <c r="A588" s="13">
        <v>20</v>
      </c>
      <c r="B588" s="5">
        <v>20.57</v>
      </c>
      <c r="C588" s="5">
        <v>72.2</v>
      </c>
      <c r="D588" s="5">
        <v>2.996</v>
      </c>
      <c r="E588" s="5">
        <v>28.69</v>
      </c>
      <c r="F588" s="6">
        <v>1424</v>
      </c>
      <c r="G588" s="5">
        <v>100</v>
      </c>
      <c r="H588" s="6">
        <v>413</v>
      </c>
      <c r="I588" s="5">
        <v>9.95</v>
      </c>
      <c r="J588" s="6">
        <v>2122</v>
      </c>
      <c r="K588" s="5">
        <v>13.61</v>
      </c>
      <c r="L588" s="6">
        <v>404</v>
      </c>
      <c r="M588" s="5">
        <v>38.11</v>
      </c>
      <c r="N588" s="6">
        <v>1414</v>
      </c>
      <c r="O588" s="5">
        <v>0</v>
      </c>
      <c r="P588" s="7">
        <v>30.24165</v>
      </c>
      <c r="Q588" s="7">
        <v>13.59</v>
      </c>
      <c r="S588" s="22"/>
    </row>
    <row r="589" spans="1:19" ht="12.75">
      <c r="A589" s="13">
        <v>21</v>
      </c>
      <c r="B589" s="5">
        <v>20.82</v>
      </c>
      <c r="C589" s="5">
        <v>77.3</v>
      </c>
      <c r="D589" s="5">
        <v>1.913</v>
      </c>
      <c r="E589" s="5">
        <v>29.26</v>
      </c>
      <c r="F589" s="6">
        <v>1418</v>
      </c>
      <c r="G589" s="5">
        <v>100</v>
      </c>
      <c r="H589" s="6">
        <v>2359</v>
      </c>
      <c r="I589" s="5">
        <v>8.45</v>
      </c>
      <c r="J589" s="6">
        <v>1803</v>
      </c>
      <c r="K589" s="5">
        <v>14.86</v>
      </c>
      <c r="L589" s="6">
        <v>500</v>
      </c>
      <c r="M589" s="5">
        <v>41.37</v>
      </c>
      <c r="N589" s="6">
        <v>1429</v>
      </c>
      <c r="O589" s="5">
        <v>0</v>
      </c>
      <c r="P589" s="7">
        <v>25.09725</v>
      </c>
      <c r="Q589" s="7">
        <v>11.54</v>
      </c>
      <c r="S589" s="22"/>
    </row>
    <row r="590" spans="1:19" ht="12.75">
      <c r="A590" s="13">
        <v>22</v>
      </c>
      <c r="B590" s="5">
        <v>21.41</v>
      </c>
      <c r="C590" s="5">
        <v>85.4</v>
      </c>
      <c r="D590" s="5">
        <v>1.42</v>
      </c>
      <c r="E590" s="5">
        <v>29.21</v>
      </c>
      <c r="F590" s="6">
        <v>1406</v>
      </c>
      <c r="G590" s="5">
        <v>100</v>
      </c>
      <c r="H590" s="6">
        <v>2358</v>
      </c>
      <c r="I590" s="5">
        <v>9.95</v>
      </c>
      <c r="J590" s="6">
        <v>1639</v>
      </c>
      <c r="K590" s="5">
        <v>16.68</v>
      </c>
      <c r="L590" s="6">
        <v>457</v>
      </c>
      <c r="M590" s="5">
        <v>48.04</v>
      </c>
      <c r="N590" s="6">
        <v>1403</v>
      </c>
      <c r="O590" s="5">
        <v>0.2</v>
      </c>
      <c r="P590" s="7">
        <v>15.79713</v>
      </c>
      <c r="Q590" s="7">
        <v>6.457</v>
      </c>
      <c r="S590" s="22"/>
    </row>
    <row r="591" spans="1:19" ht="12.75">
      <c r="A591" s="13">
        <v>23</v>
      </c>
      <c r="B591" s="5">
        <v>21.24</v>
      </c>
      <c r="C591" s="5">
        <v>89.7</v>
      </c>
      <c r="D591" s="5">
        <v>1.129</v>
      </c>
      <c r="E591" s="5">
        <v>29.35</v>
      </c>
      <c r="F591" s="6">
        <v>1321</v>
      </c>
      <c r="G591" s="5">
        <v>100</v>
      </c>
      <c r="H591" s="6">
        <v>507</v>
      </c>
      <c r="I591" s="5">
        <v>6.95</v>
      </c>
      <c r="J591" s="6">
        <v>1658</v>
      </c>
      <c r="K591" s="5">
        <v>16.88</v>
      </c>
      <c r="L591" s="6">
        <v>504</v>
      </c>
      <c r="M591" s="5">
        <v>52.83</v>
      </c>
      <c r="N591" s="6">
        <v>1333</v>
      </c>
      <c r="O591" s="5">
        <v>2.8</v>
      </c>
      <c r="P591" s="7">
        <v>20.53349</v>
      </c>
      <c r="Q591" s="7">
        <v>9.4</v>
      </c>
      <c r="S591" s="22"/>
    </row>
    <row r="592" spans="1:19" ht="12.75">
      <c r="A592" s="13">
        <v>24</v>
      </c>
      <c r="B592" s="5">
        <v>21.79</v>
      </c>
      <c r="C592" s="5">
        <v>85.5</v>
      </c>
      <c r="D592" s="5">
        <v>1.454</v>
      </c>
      <c r="E592" s="5">
        <v>30</v>
      </c>
      <c r="F592" s="6">
        <v>1512</v>
      </c>
      <c r="G592" s="5">
        <v>100</v>
      </c>
      <c r="H592" s="6">
        <v>540</v>
      </c>
      <c r="I592" s="5">
        <v>13.7</v>
      </c>
      <c r="J592" s="6">
        <v>1603</v>
      </c>
      <c r="K592" s="5">
        <v>16.07</v>
      </c>
      <c r="L592" s="6">
        <v>528</v>
      </c>
      <c r="M592" s="5">
        <v>47.03</v>
      </c>
      <c r="N592" s="6">
        <v>1513</v>
      </c>
      <c r="O592" s="5">
        <v>0</v>
      </c>
      <c r="P592" s="7">
        <v>25.55624</v>
      </c>
      <c r="Q592" s="7">
        <v>11.92</v>
      </c>
      <c r="S592" s="22"/>
    </row>
    <row r="593" spans="1:19" ht="12.75">
      <c r="A593" s="13">
        <v>25</v>
      </c>
      <c r="B593" s="5">
        <v>22.23</v>
      </c>
      <c r="C593" s="5">
        <v>83.5</v>
      </c>
      <c r="D593" s="5">
        <v>1.565</v>
      </c>
      <c r="E593" s="5">
        <v>29.99</v>
      </c>
      <c r="F593" s="6">
        <v>1329</v>
      </c>
      <c r="G593" s="5">
        <v>100</v>
      </c>
      <c r="H593" s="6">
        <v>557</v>
      </c>
      <c r="I593" s="5">
        <v>10.7</v>
      </c>
      <c r="J593" s="6">
        <v>1735</v>
      </c>
      <c r="K593" s="5">
        <v>16.16</v>
      </c>
      <c r="L593" s="6">
        <v>503</v>
      </c>
      <c r="M593" s="5">
        <v>49.76</v>
      </c>
      <c r="N593" s="6">
        <v>1330</v>
      </c>
      <c r="O593" s="5">
        <v>0</v>
      </c>
      <c r="P593" s="7">
        <v>22.44761</v>
      </c>
      <c r="Q593" s="7">
        <v>10.71</v>
      </c>
      <c r="S593" s="22"/>
    </row>
    <row r="594" spans="1:19" ht="12.75">
      <c r="A594" s="13">
        <v>26</v>
      </c>
      <c r="B594" s="5">
        <v>20.84</v>
      </c>
      <c r="C594" s="5">
        <v>92.6</v>
      </c>
      <c r="D594" s="5">
        <v>1.313</v>
      </c>
      <c r="E594" s="5">
        <v>29.8</v>
      </c>
      <c r="F594" s="6">
        <v>1249</v>
      </c>
      <c r="G594" s="5">
        <v>100</v>
      </c>
      <c r="H594" s="6">
        <v>1641</v>
      </c>
      <c r="I594" s="5">
        <v>9.2</v>
      </c>
      <c r="J594" s="6">
        <v>1406</v>
      </c>
      <c r="K594" s="5">
        <v>17.63</v>
      </c>
      <c r="L594" s="6">
        <v>2358</v>
      </c>
      <c r="M594" s="5">
        <v>53.63</v>
      </c>
      <c r="N594" s="6">
        <v>1249</v>
      </c>
      <c r="O594" s="5">
        <v>4.8</v>
      </c>
      <c r="P594" s="7">
        <v>16.04711</v>
      </c>
      <c r="Q594" s="7">
        <v>6.772</v>
      </c>
      <c r="S594" s="22"/>
    </row>
    <row r="595" spans="1:19" ht="12.75">
      <c r="A595" s="13">
        <v>27</v>
      </c>
      <c r="B595" s="5">
        <v>22.45</v>
      </c>
      <c r="C595" s="5">
        <v>85.8</v>
      </c>
      <c r="D595" s="5">
        <v>1.804</v>
      </c>
      <c r="E595" s="5">
        <v>30.33</v>
      </c>
      <c r="F595" s="6">
        <v>1513</v>
      </c>
      <c r="G595" s="5">
        <v>100</v>
      </c>
      <c r="H595" s="6">
        <v>628</v>
      </c>
      <c r="I595" s="5">
        <v>10.7</v>
      </c>
      <c r="J595" s="6">
        <v>1701</v>
      </c>
      <c r="K595" s="5">
        <v>16</v>
      </c>
      <c r="L595" s="6">
        <v>522</v>
      </c>
      <c r="M595" s="5">
        <v>50.5</v>
      </c>
      <c r="N595" s="6">
        <v>1611</v>
      </c>
      <c r="O595" s="5">
        <v>0</v>
      </c>
      <c r="P595" s="7">
        <v>27.03652</v>
      </c>
      <c r="Q595" s="7">
        <v>13.75</v>
      </c>
      <c r="S595" s="22"/>
    </row>
    <row r="596" spans="1:19" ht="12.75">
      <c r="A596" s="13">
        <v>28</v>
      </c>
      <c r="B596" s="5">
        <v>23.37</v>
      </c>
      <c r="C596" s="5">
        <v>79.5</v>
      </c>
      <c r="D596" s="5">
        <v>1.937</v>
      </c>
      <c r="E596" s="5">
        <v>30.75</v>
      </c>
      <c r="F596" s="6">
        <v>1435</v>
      </c>
      <c r="G596" s="5">
        <v>100</v>
      </c>
      <c r="H596" s="6">
        <v>453</v>
      </c>
      <c r="I596" s="5">
        <v>9.95</v>
      </c>
      <c r="J596" s="6">
        <v>1745</v>
      </c>
      <c r="K596" s="5">
        <v>17.09</v>
      </c>
      <c r="L596" s="6">
        <v>452</v>
      </c>
      <c r="M596" s="5">
        <v>46.16</v>
      </c>
      <c r="N596" s="6">
        <v>1548</v>
      </c>
      <c r="O596" s="5">
        <v>0</v>
      </c>
      <c r="P596" s="7">
        <v>25.92767</v>
      </c>
      <c r="Q596" s="7">
        <v>12.31</v>
      </c>
      <c r="S596" s="22"/>
    </row>
    <row r="597" spans="1:19" ht="12.75">
      <c r="A597" s="13">
        <v>29</v>
      </c>
      <c r="B597" s="5">
        <v>23.77</v>
      </c>
      <c r="C597" s="5">
        <v>76.9</v>
      </c>
      <c r="D597" s="5">
        <v>2.118</v>
      </c>
      <c r="E597" s="5">
        <v>31.14</v>
      </c>
      <c r="F597" s="6">
        <v>1508</v>
      </c>
      <c r="G597" s="5">
        <v>100</v>
      </c>
      <c r="H597" s="6">
        <v>544</v>
      </c>
      <c r="I597" s="5">
        <v>10.7</v>
      </c>
      <c r="J597" s="6">
        <v>1805</v>
      </c>
      <c r="K597" s="5">
        <v>17.47</v>
      </c>
      <c r="L597" s="6">
        <v>511</v>
      </c>
      <c r="M597" s="5">
        <v>44.83</v>
      </c>
      <c r="N597" s="6">
        <v>1628</v>
      </c>
      <c r="O597" s="5">
        <v>0</v>
      </c>
      <c r="P597" s="7">
        <v>27.24772</v>
      </c>
      <c r="Q597" s="7">
        <v>13.22</v>
      </c>
      <c r="S597" s="22"/>
    </row>
    <row r="598" spans="1:19" ht="12.75">
      <c r="A598" s="13">
        <v>30</v>
      </c>
      <c r="B598" s="5">
        <v>23.88</v>
      </c>
      <c r="C598" s="5">
        <v>78.1</v>
      </c>
      <c r="D598" s="5">
        <v>1.646</v>
      </c>
      <c r="E598" s="5">
        <v>32.16</v>
      </c>
      <c r="F598" s="6">
        <v>1629</v>
      </c>
      <c r="G598" s="5">
        <v>100</v>
      </c>
      <c r="H598" s="6">
        <v>545</v>
      </c>
      <c r="I598" s="5">
        <v>11.45</v>
      </c>
      <c r="J598" s="6">
        <v>1926</v>
      </c>
      <c r="K598" s="5">
        <v>16.96</v>
      </c>
      <c r="L598" s="6">
        <v>536</v>
      </c>
      <c r="M598" s="5">
        <v>37.24</v>
      </c>
      <c r="N598" s="6">
        <v>1627</v>
      </c>
      <c r="O598" s="5">
        <v>0</v>
      </c>
      <c r="P598" s="7">
        <v>26.59188</v>
      </c>
      <c r="Q598" s="7">
        <v>12.54</v>
      </c>
      <c r="S598" s="22"/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7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</row>
    <row r="601" spans="1:17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</row>
    <row r="602" spans="1:17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</row>
    <row r="603" spans="1:17" ht="12.75">
      <c r="A603" s="1" t="s">
        <v>24</v>
      </c>
      <c r="B603" s="14">
        <f>AVERAGE(B569:B599)</f>
        <v>22.777000000000005</v>
      </c>
      <c r="C603" s="14">
        <f>AVERAGE(C569:C599)</f>
        <v>84.31333333333333</v>
      </c>
      <c r="D603" s="14">
        <f>AVERAGE(D569:D599)</f>
        <v>1.6300333333333334</v>
      </c>
      <c r="E603" s="14">
        <f>AVERAGE(E569:E599)</f>
        <v>29.869000000000007</v>
      </c>
      <c r="F603" s="3" t="s">
        <v>3</v>
      </c>
      <c r="G603" s="14">
        <f>AVERAGE(G569:G599)</f>
        <v>99.89333333333335</v>
      </c>
      <c r="H603" s="3" t="s">
        <v>3</v>
      </c>
      <c r="I603" s="14">
        <f>AVERAGE(I569:I599)</f>
        <v>9.399999999999997</v>
      </c>
      <c r="J603" s="3" t="s">
        <v>3</v>
      </c>
      <c r="K603" s="14">
        <f>AVERAGE(K569:K599)</f>
        <v>17.441333333333336</v>
      </c>
      <c r="L603" s="3" t="s">
        <v>3</v>
      </c>
      <c r="M603" s="14">
        <f>AVERAGE(M569:M599)</f>
        <v>53.28833333333333</v>
      </c>
      <c r="N603" s="3" t="s">
        <v>3</v>
      </c>
      <c r="O603" s="14">
        <f>SUM(O569:O599)</f>
        <v>24.3</v>
      </c>
      <c r="P603" s="15">
        <f>AVERAGE(P569:P599)</f>
        <v>21.790463333333328</v>
      </c>
      <c r="Q603" s="15">
        <f>AVERAGE(Q569:Q599)</f>
        <v>10.482400000000002</v>
      </c>
    </row>
    <row r="604" spans="1:17" ht="12.75">
      <c r="A604" s="1" t="s">
        <v>25</v>
      </c>
      <c r="B604" s="14"/>
      <c r="C604" s="14"/>
      <c r="D604" s="14"/>
      <c r="E604" s="14">
        <f>MAX(E569:E599)</f>
        <v>33.54</v>
      </c>
      <c r="F604" s="16"/>
      <c r="G604" s="14">
        <f>MAX(G569:G599)</f>
        <v>100</v>
      </c>
      <c r="H604" s="3" t="s">
        <v>3</v>
      </c>
      <c r="I604" s="14">
        <f>MAX(I569:I599)</f>
        <v>13.7</v>
      </c>
      <c r="J604" s="3" t="s">
        <v>3</v>
      </c>
      <c r="K604" s="14">
        <f>MIN(K569:K599)</f>
        <v>13.61</v>
      </c>
      <c r="L604" s="16"/>
      <c r="M604" s="14">
        <f>MIN(M569:M599)</f>
        <v>34.03</v>
      </c>
      <c r="N604" s="16"/>
      <c r="O604" s="14">
        <f>MAX(O569:O599)</f>
        <v>10.8</v>
      </c>
      <c r="P604" s="15"/>
      <c r="Q604" s="15"/>
    </row>
    <row r="605" spans="1:17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</row>
    <row r="606" spans="1:17" ht="12.75">
      <c r="A606" s="1" t="s">
        <v>26</v>
      </c>
      <c r="B606" s="14">
        <f>AVERAGE(B569:B573)</f>
        <v>23.616</v>
      </c>
      <c r="C606" s="14">
        <f>AVERAGE(C569:C573)</f>
        <v>85.97999999999999</v>
      </c>
      <c r="D606" s="14">
        <f>AVERAGE(D569:D573)</f>
        <v>1.3124</v>
      </c>
      <c r="E606" s="14">
        <f>AVERAGE(E569:E573)</f>
        <v>29.794</v>
      </c>
      <c r="F606" s="3" t="s">
        <v>3</v>
      </c>
      <c r="G606" s="14">
        <f>AVERAGE(G569:G573)</f>
        <v>100</v>
      </c>
      <c r="H606" s="3" t="s">
        <v>27</v>
      </c>
      <c r="I606" s="14">
        <f>AVERAGE(I569:I573)</f>
        <v>7.4</v>
      </c>
      <c r="J606" s="3" t="s">
        <v>3</v>
      </c>
      <c r="K606" s="14">
        <f>AVERAGE(K569:K573)</f>
        <v>18.408</v>
      </c>
      <c r="L606" s="3" t="s">
        <v>3</v>
      </c>
      <c r="M606" s="14">
        <f>AVERAGE(M569:M573)</f>
        <v>59.21</v>
      </c>
      <c r="N606" s="3" t="s">
        <v>3</v>
      </c>
      <c r="O606" s="14">
        <f>SUM(O569:O573)</f>
        <v>0.7</v>
      </c>
      <c r="P606" s="15">
        <f>SUM(P569:P573)</f>
        <v>94.89697000000001</v>
      </c>
      <c r="Q606" s="15">
        <f>SUM(Q569:Q573)</f>
        <v>47.579</v>
      </c>
    </row>
    <row r="607" spans="1:17" ht="12.75">
      <c r="A607" s="13">
        <v>2</v>
      </c>
      <c r="B607" s="14">
        <f>AVERAGE(B574:B578)</f>
        <v>23.096</v>
      </c>
      <c r="C607" s="14">
        <f>AVERAGE(C574:C578)</f>
        <v>90.9</v>
      </c>
      <c r="D607" s="14">
        <f>AVERAGE(D574:D578)</f>
        <v>1.1658</v>
      </c>
      <c r="E607" s="14">
        <f>AVERAGE(E574:E578)</f>
        <v>29.228</v>
      </c>
      <c r="F607" s="3" t="s">
        <v>3</v>
      </c>
      <c r="G607" s="14">
        <f>AVERAGE(G574:G578)</f>
        <v>100</v>
      </c>
      <c r="H607" s="3" t="s">
        <v>3</v>
      </c>
      <c r="I607" s="14">
        <f>AVERAGE(I574:I578)</f>
        <v>9.2</v>
      </c>
      <c r="J607" s="3" t="s">
        <v>3</v>
      </c>
      <c r="K607" s="14">
        <f>AVERAGE(K574:K578)</f>
        <v>18.958</v>
      </c>
      <c r="L607" s="3" t="s">
        <v>3</v>
      </c>
      <c r="M607" s="14">
        <f>AVERAGE(M574:M578)</f>
        <v>65.772</v>
      </c>
      <c r="N607" s="3" t="s">
        <v>3</v>
      </c>
      <c r="O607" s="14">
        <f>SUM(O574:O578)</f>
        <v>11.8</v>
      </c>
      <c r="P607" s="15">
        <f>SUM(P574:P578)</f>
        <v>91.94237</v>
      </c>
      <c r="Q607" s="15">
        <f>SUM(Q574:Q578)</f>
        <v>46.294000000000004</v>
      </c>
    </row>
    <row r="608" spans="1:17" ht="12.75">
      <c r="A608" s="13">
        <v>3</v>
      </c>
      <c r="B608" s="14">
        <f>AVERAGE(B579:B583)</f>
        <v>23.412</v>
      </c>
      <c r="C608" s="14">
        <f>AVERAGE(C579:C583)</f>
        <v>84.18</v>
      </c>
      <c r="D608" s="14">
        <f>AVERAGE(D579:D583)</f>
        <v>1.5177999999999998</v>
      </c>
      <c r="E608" s="14">
        <f>AVERAGE(E579:E583)</f>
        <v>30.077999999999996</v>
      </c>
      <c r="F608" s="3" t="s">
        <v>3</v>
      </c>
      <c r="G608" s="14">
        <f>AVERAGE(G579:G583)</f>
        <v>100</v>
      </c>
      <c r="H608" s="3" t="s">
        <v>3</v>
      </c>
      <c r="I608" s="14">
        <f>AVERAGE(I579:I583)</f>
        <v>8.9</v>
      </c>
      <c r="J608" s="3" t="s">
        <v>3</v>
      </c>
      <c r="K608" s="14">
        <f>AVERAGE(K579:K583)</f>
        <v>17.862000000000002</v>
      </c>
      <c r="L608" s="3" t="s">
        <v>3</v>
      </c>
      <c r="M608" s="14">
        <f>AVERAGE(M579:M583)</f>
        <v>54.436</v>
      </c>
      <c r="N608" s="3" t="s">
        <v>3</v>
      </c>
      <c r="O608" s="14">
        <f>SUM(O579:O583)</f>
        <v>4</v>
      </c>
      <c r="P608" s="15">
        <f>SUM(P579:P583)</f>
        <v>110.16936999999999</v>
      </c>
      <c r="Q608" s="15">
        <f>SUM(Q579:Q583)</f>
        <v>54.629999999999995</v>
      </c>
    </row>
    <row r="609" spans="1:17" ht="12.75">
      <c r="A609" s="13">
        <v>4</v>
      </c>
      <c r="B609" s="14">
        <f>AVERAGE(B584:B588)</f>
        <v>22.178000000000004</v>
      </c>
      <c r="C609" s="14">
        <f>AVERAGE(C584:C588)</f>
        <v>77.96000000000001</v>
      </c>
      <c r="D609" s="14">
        <f>AVERAGE(D584:D588)</f>
        <v>2.5244</v>
      </c>
      <c r="E609" s="14">
        <f>AVERAGE(E584:E588)</f>
        <v>29.716</v>
      </c>
      <c r="F609" s="3" t="s">
        <v>27</v>
      </c>
      <c r="G609" s="14">
        <f>AVERAGE(G584:G588)</f>
        <v>99.36</v>
      </c>
      <c r="H609" s="3" t="s">
        <v>3</v>
      </c>
      <c r="I609" s="14">
        <f>AVERAGE(I584:I588)</f>
        <v>10.55</v>
      </c>
      <c r="J609" s="3" t="s">
        <v>3</v>
      </c>
      <c r="K609" s="14">
        <f>AVERAGE(K584:K588)</f>
        <v>16.26</v>
      </c>
      <c r="L609" s="3" t="s">
        <v>3</v>
      </c>
      <c r="M609" s="14">
        <f>AVERAGE(M584:M588)</f>
        <v>46.034000000000006</v>
      </c>
      <c r="N609" s="3" t="s">
        <v>3</v>
      </c>
      <c r="O609" s="14">
        <f>SUM(O584:O588)</f>
        <v>0</v>
      </c>
      <c r="P609" s="15">
        <f>SUM(P584:P588)</f>
        <v>124.42257000000001</v>
      </c>
      <c r="Q609" s="15">
        <f>SUM(Q584:Q588)</f>
        <v>57.349999999999994</v>
      </c>
    </row>
    <row r="610" spans="1:17" ht="12.75">
      <c r="A610" s="13">
        <v>5</v>
      </c>
      <c r="B610" s="14">
        <f>AVERAGE(B589:B593)</f>
        <v>21.497999999999998</v>
      </c>
      <c r="C610" s="14">
        <f>AVERAGE(C589:C593)</f>
        <v>84.28</v>
      </c>
      <c r="D610" s="14">
        <f>AVERAGE(D589:D593)</f>
        <v>1.4962</v>
      </c>
      <c r="E610" s="14">
        <f>AVERAGE(E589:E593)</f>
        <v>29.562</v>
      </c>
      <c r="F610" s="3" t="s">
        <v>27</v>
      </c>
      <c r="G610" s="14">
        <f>AVERAGE(G589:G593)</f>
        <v>100</v>
      </c>
      <c r="H610" s="3" t="s">
        <v>3</v>
      </c>
      <c r="I610" s="14">
        <f>AVERAGE(I589:I593)</f>
        <v>9.95</v>
      </c>
      <c r="J610" s="3" t="s">
        <v>3</v>
      </c>
      <c r="K610" s="14">
        <f>AVERAGE(K589:K593)</f>
        <v>16.130000000000003</v>
      </c>
      <c r="L610" s="3" t="s">
        <v>3</v>
      </c>
      <c r="M610" s="14">
        <f>AVERAGE(M589:M593)</f>
        <v>47.806</v>
      </c>
      <c r="N610" s="3" t="s">
        <v>3</v>
      </c>
      <c r="O610" s="14">
        <f>SUM(O589:O593)</f>
        <v>3</v>
      </c>
      <c r="P610" s="15">
        <f>SUM(P589:P593)</f>
        <v>109.43172</v>
      </c>
      <c r="Q610" s="15">
        <f>SUM(Q589:Q593)</f>
        <v>50.027</v>
      </c>
    </row>
    <row r="611" spans="1:17" ht="12.75">
      <c r="A611" s="13">
        <v>6</v>
      </c>
      <c r="B611" s="14">
        <f>AVERAGE(B594:B599)</f>
        <v>22.862</v>
      </c>
      <c r="C611" s="14">
        <f>AVERAGE(C594:C599)</f>
        <v>82.58</v>
      </c>
      <c r="D611" s="14">
        <f>AVERAGE(D594:D599)</f>
        <v>1.7636000000000003</v>
      </c>
      <c r="E611" s="14">
        <f>AVERAGE(E594:E599)</f>
        <v>30.836000000000002</v>
      </c>
      <c r="F611" s="3" t="s">
        <v>27</v>
      </c>
      <c r="G611" s="14">
        <f>AVERAGE(G594:G599)</f>
        <v>100</v>
      </c>
      <c r="H611" s="3" t="s">
        <v>3</v>
      </c>
      <c r="I611" s="14">
        <f>AVERAGE(I594:I599)</f>
        <v>10.4</v>
      </c>
      <c r="J611" s="3" t="s">
        <v>3</v>
      </c>
      <c r="K611" s="14">
        <f>AVERAGE(K594:K599)</f>
        <v>17.03</v>
      </c>
      <c r="L611" s="3" t="s">
        <v>3</v>
      </c>
      <c r="M611" s="14">
        <f>AVERAGE(M594:M599)</f>
        <v>46.472</v>
      </c>
      <c r="N611" s="3" t="s">
        <v>3</v>
      </c>
      <c r="O611" s="14">
        <f>SUM(O594:O599)</f>
        <v>4.8</v>
      </c>
      <c r="P611" s="15">
        <f>SUM(P594:P599)</f>
        <v>122.85090000000001</v>
      </c>
      <c r="Q611" s="15">
        <f>SUM(Q594:Q599)</f>
        <v>58.592</v>
      </c>
    </row>
    <row r="612" spans="1:17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</row>
    <row r="613" spans="1:17" ht="12.75">
      <c r="A613" s="1" t="s">
        <v>28</v>
      </c>
      <c r="B613" s="14">
        <f>AVERAGE(B569:B578)</f>
        <v>23.356</v>
      </c>
      <c r="C613" s="14">
        <f>AVERAGE(C569:C578)</f>
        <v>88.43999999999998</v>
      </c>
      <c r="D613" s="14">
        <f>AVERAGE(D569:D578)</f>
        <v>1.2391</v>
      </c>
      <c r="E613" s="14">
        <f>AVERAGE(E569:E578)</f>
        <v>29.510999999999996</v>
      </c>
      <c r="F613" s="3" t="s">
        <v>3</v>
      </c>
      <c r="G613" s="14">
        <f>AVERAGE(G569:G578)</f>
        <v>100</v>
      </c>
      <c r="H613" s="3" t="s">
        <v>3</v>
      </c>
      <c r="I613" s="14">
        <f>AVERAGE(I569:I578)</f>
        <v>8.3</v>
      </c>
      <c r="J613" s="3" t="s">
        <v>3</v>
      </c>
      <c r="K613" s="14">
        <f>AVERAGE(K569:K578)</f>
        <v>18.683</v>
      </c>
      <c r="L613" s="3" t="s">
        <v>3</v>
      </c>
      <c r="M613" s="14">
        <f>AVERAGE(M569:M578)</f>
        <v>62.49100000000001</v>
      </c>
      <c r="N613" s="3" t="s">
        <v>3</v>
      </c>
      <c r="O613" s="14">
        <f>SUM(O569:O578)</f>
        <v>12.5</v>
      </c>
      <c r="P613" s="15">
        <f>SUM(P569:P578)</f>
        <v>186.83934</v>
      </c>
      <c r="Q613" s="15">
        <f>SUM(Q569:Q578)</f>
        <v>93.873</v>
      </c>
    </row>
    <row r="614" spans="1:17" ht="12.75">
      <c r="A614" s="13">
        <v>2</v>
      </c>
      <c r="B614" s="14">
        <f>AVERAGE(B579:B588)</f>
        <v>22.794999999999998</v>
      </c>
      <c r="C614" s="14">
        <f>AVERAGE(C579:C588)</f>
        <v>81.07000000000001</v>
      </c>
      <c r="D614" s="14">
        <f>AVERAGE(D579:D588)</f>
        <v>2.0210999999999997</v>
      </c>
      <c r="E614" s="14">
        <f>AVERAGE(E579:E588)</f>
        <v>29.897</v>
      </c>
      <c r="F614" s="3" t="s">
        <v>3</v>
      </c>
      <c r="G614" s="14">
        <f>AVERAGE(G579:G588)</f>
        <v>99.67999999999999</v>
      </c>
      <c r="H614" s="3" t="s">
        <v>3</v>
      </c>
      <c r="I614" s="14">
        <f>AVERAGE(I579:I588)</f>
        <v>9.725000000000001</v>
      </c>
      <c r="J614" s="3" t="s">
        <v>3</v>
      </c>
      <c r="K614" s="14">
        <f>AVERAGE(K579:K588)</f>
        <v>17.061</v>
      </c>
      <c r="L614" s="3" t="s">
        <v>3</v>
      </c>
      <c r="M614" s="14">
        <f>AVERAGE(M579:M588)</f>
        <v>50.23500000000001</v>
      </c>
      <c r="N614" s="3" t="s">
        <v>3</v>
      </c>
      <c r="O614" s="14">
        <f>SUM(O579:O588)</f>
        <v>4</v>
      </c>
      <c r="P614" s="15">
        <f>SUM(P579:P588)</f>
        <v>234.59194</v>
      </c>
      <c r="Q614" s="15">
        <f>SUM(Q579:Q588)</f>
        <v>111.98</v>
      </c>
    </row>
    <row r="615" spans="1:17" ht="12.75">
      <c r="A615" s="13">
        <v>3</v>
      </c>
      <c r="B615" s="14">
        <f>AVERAGE(B589:B599)</f>
        <v>22.18</v>
      </c>
      <c r="C615" s="14">
        <f>AVERAGE(C589:C599)</f>
        <v>83.42999999999999</v>
      </c>
      <c r="D615" s="14">
        <f>AVERAGE(D589:D599)</f>
        <v>1.6299</v>
      </c>
      <c r="E615" s="14">
        <f>AVERAGE(E589:E599)</f>
        <v>30.199</v>
      </c>
      <c r="F615" s="3" t="s">
        <v>3</v>
      </c>
      <c r="G615" s="14">
        <f>AVERAGE(G589:G599)</f>
        <v>100</v>
      </c>
      <c r="H615" s="3" t="s">
        <v>3</v>
      </c>
      <c r="I615" s="14">
        <f>AVERAGE(I589:I599)</f>
        <v>10.175</v>
      </c>
      <c r="J615" s="3" t="s">
        <v>3</v>
      </c>
      <c r="K615" s="14">
        <f>AVERAGE(K589:K599)</f>
        <v>16.580000000000002</v>
      </c>
      <c r="L615" s="3" t="s">
        <v>3</v>
      </c>
      <c r="M615" s="14">
        <f>AVERAGE(M589:M599)</f>
        <v>47.139</v>
      </c>
      <c r="N615" s="3" t="s">
        <v>3</v>
      </c>
      <c r="O615" s="14">
        <f>SUM(O589:O599)</f>
        <v>7.8</v>
      </c>
      <c r="P615" s="15">
        <f>SUM(P589:P599)</f>
        <v>232.28262</v>
      </c>
      <c r="Q615" s="15">
        <f>SUM(Q589:Q599)</f>
        <v>108.619</v>
      </c>
    </row>
    <row r="616" spans="1:17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7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</row>
    <row r="622" spans="1:17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</row>
    <row r="623" spans="1:17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</row>
    <row r="624" spans="1:17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</row>
    <row r="625" spans="1:19" ht="12.75">
      <c r="A625" s="13">
        <v>1</v>
      </c>
      <c r="B625" s="5">
        <v>25.26</v>
      </c>
      <c r="C625" s="5">
        <v>71.6</v>
      </c>
      <c r="D625" s="5">
        <v>1.031</v>
      </c>
      <c r="E625" s="5">
        <v>33.98</v>
      </c>
      <c r="F625" s="6">
        <v>1549</v>
      </c>
      <c r="G625" s="5">
        <v>100</v>
      </c>
      <c r="H625" s="6">
        <v>546</v>
      </c>
      <c r="I625" s="5">
        <v>6.95</v>
      </c>
      <c r="J625" s="6">
        <v>1220</v>
      </c>
      <c r="K625" s="5">
        <v>16.13</v>
      </c>
      <c r="L625" s="6">
        <v>510</v>
      </c>
      <c r="M625" s="5">
        <v>35.16</v>
      </c>
      <c r="N625" s="6">
        <v>1348</v>
      </c>
      <c r="O625" s="5">
        <v>0</v>
      </c>
      <c r="P625" s="7">
        <v>29.78912</v>
      </c>
      <c r="Q625" s="7">
        <v>14.82</v>
      </c>
      <c r="S625" s="22"/>
    </row>
    <row r="626" spans="1:19" ht="12.75">
      <c r="A626" s="13">
        <v>2</v>
      </c>
      <c r="B626" s="5">
        <v>24.66</v>
      </c>
      <c r="C626" s="5">
        <v>81.1</v>
      </c>
      <c r="D626" s="5">
        <v>1.317</v>
      </c>
      <c r="E626" s="5">
        <v>33.81</v>
      </c>
      <c r="F626" s="6">
        <v>1230</v>
      </c>
      <c r="G626" s="5">
        <v>100</v>
      </c>
      <c r="H626" s="6">
        <v>2341</v>
      </c>
      <c r="I626" s="5">
        <v>10.7</v>
      </c>
      <c r="J626" s="6">
        <v>1414</v>
      </c>
      <c r="K626" s="5">
        <v>19.53</v>
      </c>
      <c r="L626" s="6">
        <v>2357</v>
      </c>
      <c r="M626" s="5">
        <v>42.76</v>
      </c>
      <c r="N626" s="6">
        <v>1235</v>
      </c>
      <c r="O626" s="5">
        <v>32.2</v>
      </c>
      <c r="P626" s="7">
        <v>20.08306</v>
      </c>
      <c r="Q626" s="7">
        <v>9.27</v>
      </c>
      <c r="S626" s="22"/>
    </row>
    <row r="627" spans="1:19" ht="12.75">
      <c r="A627" s="13">
        <v>3</v>
      </c>
      <c r="B627" s="5">
        <v>21.65</v>
      </c>
      <c r="C627" s="5">
        <v>85.5</v>
      </c>
      <c r="D627" s="5">
        <v>2.036</v>
      </c>
      <c r="E627" s="5">
        <v>27.51</v>
      </c>
      <c r="F627" s="6">
        <v>1456</v>
      </c>
      <c r="G627" s="5">
        <v>100</v>
      </c>
      <c r="H627" s="6">
        <v>339</v>
      </c>
      <c r="I627" s="5">
        <v>9.2</v>
      </c>
      <c r="J627" s="6">
        <v>1927</v>
      </c>
      <c r="K627" s="5">
        <v>16.06</v>
      </c>
      <c r="L627" s="6">
        <v>2359</v>
      </c>
      <c r="M627" s="5">
        <v>44.65</v>
      </c>
      <c r="N627" s="6">
        <v>1742</v>
      </c>
      <c r="O627" s="5">
        <v>0.6</v>
      </c>
      <c r="P627" s="7">
        <v>21.39876</v>
      </c>
      <c r="Q627" s="7">
        <v>10.07</v>
      </c>
      <c r="S627" s="22"/>
    </row>
    <row r="628" spans="1:19" ht="12.75">
      <c r="A628" s="13">
        <v>4</v>
      </c>
      <c r="B628" s="5">
        <v>19.87</v>
      </c>
      <c r="C628" s="5">
        <v>75.6</v>
      </c>
      <c r="D628" s="5">
        <v>1.655</v>
      </c>
      <c r="E628" s="5">
        <v>26.88</v>
      </c>
      <c r="F628" s="6">
        <v>1526</v>
      </c>
      <c r="G628" s="5">
        <v>100</v>
      </c>
      <c r="H628" s="6">
        <v>415</v>
      </c>
      <c r="I628" s="5">
        <v>9.95</v>
      </c>
      <c r="J628" s="6">
        <v>1956</v>
      </c>
      <c r="K628" s="5">
        <v>13.46</v>
      </c>
      <c r="L628" s="6">
        <v>527</v>
      </c>
      <c r="M628" s="5">
        <v>41.78</v>
      </c>
      <c r="N628" s="6">
        <v>1516</v>
      </c>
      <c r="O628" s="5">
        <v>0</v>
      </c>
      <c r="P628" s="7">
        <v>26.65972</v>
      </c>
      <c r="Q628" s="7">
        <v>11.7</v>
      </c>
      <c r="S628" s="22"/>
    </row>
    <row r="629" spans="1:19" ht="12.75">
      <c r="A629" s="13">
        <v>5</v>
      </c>
      <c r="B629" s="5">
        <v>21.5</v>
      </c>
      <c r="C629" s="5">
        <v>72</v>
      </c>
      <c r="D629" s="5">
        <v>1.775</v>
      </c>
      <c r="E629" s="5">
        <v>29.59</v>
      </c>
      <c r="F629" s="6">
        <v>1548</v>
      </c>
      <c r="G629" s="5">
        <v>100</v>
      </c>
      <c r="H629" s="6">
        <v>544</v>
      </c>
      <c r="I629" s="5">
        <v>8.45</v>
      </c>
      <c r="J629" s="6">
        <v>1848</v>
      </c>
      <c r="K629" s="5">
        <v>13.52</v>
      </c>
      <c r="L629" s="6">
        <v>529</v>
      </c>
      <c r="M629" s="5">
        <v>35.44</v>
      </c>
      <c r="N629" s="6">
        <v>1548</v>
      </c>
      <c r="O629" s="5">
        <v>0</v>
      </c>
      <c r="P629" s="7">
        <v>28.81316</v>
      </c>
      <c r="Q629" s="7">
        <v>13.25</v>
      </c>
      <c r="S629" s="5"/>
    </row>
    <row r="630" spans="1:19" ht="12.75">
      <c r="A630" s="13">
        <v>6</v>
      </c>
      <c r="B630" s="5">
        <v>22.95</v>
      </c>
      <c r="C630" s="5">
        <v>71.4</v>
      </c>
      <c r="D630" s="5">
        <v>1.458</v>
      </c>
      <c r="E630" s="5">
        <v>31.21</v>
      </c>
      <c r="F630" s="6">
        <v>1424</v>
      </c>
      <c r="G630" s="5">
        <v>100</v>
      </c>
      <c r="H630" s="6">
        <v>551</v>
      </c>
      <c r="I630" s="5">
        <v>9.2</v>
      </c>
      <c r="J630" s="6">
        <v>1836</v>
      </c>
      <c r="K630" s="5">
        <v>14.77</v>
      </c>
      <c r="L630" s="6">
        <v>511</v>
      </c>
      <c r="M630" s="5">
        <v>35.57</v>
      </c>
      <c r="N630" s="6">
        <v>1559</v>
      </c>
      <c r="O630" s="5">
        <v>0</v>
      </c>
      <c r="P630" s="7">
        <v>28.56173</v>
      </c>
      <c r="Q630" s="7">
        <v>13.97</v>
      </c>
      <c r="S630" s="5"/>
    </row>
    <row r="631" spans="1:19" ht="12.75">
      <c r="A631" s="13">
        <v>7</v>
      </c>
      <c r="B631" s="23">
        <v>23.93</v>
      </c>
      <c r="C631" s="23">
        <v>69.52</v>
      </c>
      <c r="D631" s="23">
        <v>1.335</v>
      </c>
      <c r="E631" s="23">
        <v>33.43</v>
      </c>
      <c r="F631" s="24">
        <v>1608</v>
      </c>
      <c r="G631" s="5">
        <v>100</v>
      </c>
      <c r="H631" s="24">
        <v>552</v>
      </c>
      <c r="I631" s="23">
        <v>9.95</v>
      </c>
      <c r="J631" s="24">
        <v>1902</v>
      </c>
      <c r="K631" s="23">
        <v>15.32</v>
      </c>
      <c r="L631" s="24">
        <v>531</v>
      </c>
      <c r="M631" s="23">
        <v>29.7</v>
      </c>
      <c r="N631" s="24">
        <v>1602</v>
      </c>
      <c r="O631" s="23">
        <v>0</v>
      </c>
      <c r="P631" s="22">
        <v>31.49917</v>
      </c>
      <c r="Q631" s="22">
        <v>15.41</v>
      </c>
      <c r="S631" s="23"/>
    </row>
    <row r="632" spans="1:19" ht="12.75">
      <c r="A632" s="13">
        <v>8</v>
      </c>
      <c r="B632" s="23">
        <v>25.31</v>
      </c>
      <c r="C632" s="23">
        <v>71.5</v>
      </c>
      <c r="D632" s="23">
        <v>0.932</v>
      </c>
      <c r="E632" s="23">
        <v>33.44</v>
      </c>
      <c r="F632" s="24">
        <v>1628</v>
      </c>
      <c r="G632" s="23">
        <v>100</v>
      </c>
      <c r="H632" s="24">
        <v>535</v>
      </c>
      <c r="I632" s="23">
        <v>6.95</v>
      </c>
      <c r="J632" s="24">
        <v>1524</v>
      </c>
      <c r="K632" s="23">
        <v>17.16</v>
      </c>
      <c r="L632" s="24">
        <v>519</v>
      </c>
      <c r="M632" s="23">
        <v>34.17</v>
      </c>
      <c r="N632" s="24">
        <v>1630</v>
      </c>
      <c r="O632" s="23">
        <v>0</v>
      </c>
      <c r="P632" s="22">
        <v>28.58717</v>
      </c>
      <c r="Q632" s="22">
        <v>14.36</v>
      </c>
      <c r="S632" s="22"/>
    </row>
    <row r="633" spans="1:19" ht="12.75">
      <c r="A633" s="13">
        <v>9</v>
      </c>
      <c r="B633" s="23">
        <v>26.98</v>
      </c>
      <c r="C633" s="23">
        <v>68.36</v>
      </c>
      <c r="D633" s="23">
        <v>0.648</v>
      </c>
      <c r="E633" s="23">
        <v>34.78</v>
      </c>
      <c r="F633" s="24">
        <v>1400</v>
      </c>
      <c r="G633" s="23">
        <v>100</v>
      </c>
      <c r="H633" s="24">
        <v>545</v>
      </c>
      <c r="I633" s="23">
        <v>5.45</v>
      </c>
      <c r="J633" s="24">
        <v>1225</v>
      </c>
      <c r="K633" s="23">
        <v>18.52</v>
      </c>
      <c r="L633" s="24">
        <v>552</v>
      </c>
      <c r="M633" s="23">
        <v>32.43</v>
      </c>
      <c r="N633" s="24">
        <v>1618</v>
      </c>
      <c r="O633" s="23">
        <v>0</v>
      </c>
      <c r="P633" s="22">
        <v>25.48596</v>
      </c>
      <c r="Q633" s="22">
        <v>13.67</v>
      </c>
      <c r="S633" s="22"/>
    </row>
    <row r="634" spans="1:19" ht="12.75">
      <c r="A634" s="13">
        <v>10</v>
      </c>
      <c r="B634" s="5">
        <v>24.67</v>
      </c>
      <c r="C634" s="5">
        <v>85</v>
      </c>
      <c r="D634" s="5">
        <v>1.675</v>
      </c>
      <c r="E634" s="5">
        <v>34.18</v>
      </c>
      <c r="F634" s="6">
        <v>1348</v>
      </c>
      <c r="G634" s="23">
        <v>100</v>
      </c>
      <c r="H634" s="6">
        <v>2203</v>
      </c>
      <c r="I634" s="5">
        <v>18.2</v>
      </c>
      <c r="J634" s="6">
        <v>1557</v>
      </c>
      <c r="K634" s="5">
        <v>20.11</v>
      </c>
      <c r="L634" s="6">
        <v>1615</v>
      </c>
      <c r="M634" s="5">
        <v>38.43</v>
      </c>
      <c r="N634" s="6">
        <v>1329</v>
      </c>
      <c r="O634" s="5">
        <v>13.1</v>
      </c>
      <c r="P634" s="7">
        <v>19.86708</v>
      </c>
      <c r="Q634" s="7">
        <v>9.71</v>
      </c>
      <c r="S634" s="22"/>
    </row>
    <row r="635" spans="1:19" ht="12.75">
      <c r="A635" s="13">
        <v>11</v>
      </c>
      <c r="B635" s="5">
        <v>22.3</v>
      </c>
      <c r="C635" s="5">
        <v>98.5</v>
      </c>
      <c r="D635" s="5">
        <v>0.986</v>
      </c>
      <c r="E635" s="5">
        <v>26.69</v>
      </c>
      <c r="F635" s="6">
        <v>1609</v>
      </c>
      <c r="G635" s="23">
        <v>100</v>
      </c>
      <c r="H635" s="6">
        <v>727</v>
      </c>
      <c r="I635" s="5">
        <v>7.7</v>
      </c>
      <c r="J635" s="6">
        <v>1810</v>
      </c>
      <c r="K635" s="5">
        <v>18.78</v>
      </c>
      <c r="L635" s="6">
        <v>2355</v>
      </c>
      <c r="M635" s="5">
        <v>78.4</v>
      </c>
      <c r="N635" s="6">
        <v>1410</v>
      </c>
      <c r="O635" s="5">
        <v>19.5</v>
      </c>
      <c r="P635" s="7">
        <v>12.17955</v>
      </c>
      <c r="Q635" s="7">
        <v>5.311</v>
      </c>
      <c r="S635" s="22"/>
    </row>
    <row r="636" spans="1:19" ht="12.75">
      <c r="A636" s="13">
        <v>12</v>
      </c>
      <c r="B636" s="5">
        <v>20.72</v>
      </c>
      <c r="C636" s="5">
        <v>90.8</v>
      </c>
      <c r="D636" s="5">
        <v>2.504</v>
      </c>
      <c r="E636" s="5">
        <v>24.68</v>
      </c>
      <c r="F636" s="6">
        <v>1355</v>
      </c>
      <c r="G636" s="23">
        <v>100</v>
      </c>
      <c r="H636" s="6">
        <v>240</v>
      </c>
      <c r="I636" s="5">
        <v>8.45</v>
      </c>
      <c r="J636" s="6">
        <v>1622</v>
      </c>
      <c r="K636" s="5">
        <v>17.48</v>
      </c>
      <c r="L636" s="6">
        <v>2350</v>
      </c>
      <c r="M636" s="5">
        <v>72</v>
      </c>
      <c r="N636" s="6">
        <v>1433</v>
      </c>
      <c r="O636" s="5">
        <v>1.3</v>
      </c>
      <c r="P636" s="7">
        <v>12.056</v>
      </c>
      <c r="Q636" s="7">
        <v>5.263</v>
      </c>
      <c r="S636" s="22"/>
    </row>
    <row r="637" spans="1:19" ht="12.75">
      <c r="A637" s="13">
        <v>13</v>
      </c>
      <c r="B637" s="5">
        <v>21.09</v>
      </c>
      <c r="C637" s="5">
        <v>81.6</v>
      </c>
      <c r="D637" s="5">
        <v>2.532</v>
      </c>
      <c r="E637" s="5">
        <v>27.46</v>
      </c>
      <c r="F637" s="6">
        <v>1524</v>
      </c>
      <c r="G637" s="23">
        <v>100</v>
      </c>
      <c r="H637" s="6">
        <v>520</v>
      </c>
      <c r="I637" s="5">
        <v>9.95</v>
      </c>
      <c r="J637" s="6">
        <v>1920</v>
      </c>
      <c r="K637" s="5">
        <v>16.58</v>
      </c>
      <c r="L637" s="6">
        <v>512</v>
      </c>
      <c r="M637" s="5">
        <v>57.36</v>
      </c>
      <c r="N637" s="6">
        <v>1645</v>
      </c>
      <c r="O637" s="5">
        <v>0</v>
      </c>
      <c r="P637" s="7">
        <v>24.10823</v>
      </c>
      <c r="Q637" s="7">
        <v>11.1</v>
      </c>
      <c r="S637" s="22"/>
    </row>
    <row r="638" spans="1:19" ht="12.75">
      <c r="A638" s="13">
        <v>14</v>
      </c>
      <c r="B638" s="5">
        <v>21.15</v>
      </c>
      <c r="C638" s="5">
        <v>89.9</v>
      </c>
      <c r="D638" s="5">
        <v>1.404</v>
      </c>
      <c r="E638" s="5">
        <v>28.66</v>
      </c>
      <c r="F638" s="6">
        <v>1542</v>
      </c>
      <c r="G638" s="23">
        <v>100</v>
      </c>
      <c r="H638" s="6">
        <v>512</v>
      </c>
      <c r="I638" s="5">
        <v>8.45</v>
      </c>
      <c r="J638" s="6">
        <v>1816</v>
      </c>
      <c r="K638" s="5">
        <v>15.7</v>
      </c>
      <c r="L638" s="6">
        <v>414</v>
      </c>
      <c r="M638" s="5">
        <v>63.49</v>
      </c>
      <c r="N638" s="6">
        <v>1620</v>
      </c>
      <c r="O638" s="5">
        <v>0</v>
      </c>
      <c r="P638" s="7">
        <v>20.08881</v>
      </c>
      <c r="Q638" s="7">
        <v>9.79</v>
      </c>
      <c r="S638" s="22"/>
    </row>
    <row r="639" spans="1:19" ht="12.75">
      <c r="A639" s="13">
        <v>15</v>
      </c>
      <c r="B639" s="5">
        <v>22.16</v>
      </c>
      <c r="C639" s="5">
        <v>89.7</v>
      </c>
      <c r="D639" s="5">
        <v>0.827</v>
      </c>
      <c r="E639" s="5">
        <v>28.49</v>
      </c>
      <c r="F639" s="6">
        <v>1417</v>
      </c>
      <c r="G639" s="23">
        <v>100</v>
      </c>
      <c r="H639" s="6">
        <v>157</v>
      </c>
      <c r="I639" s="5">
        <v>5.45</v>
      </c>
      <c r="J639" s="6">
        <v>2143</v>
      </c>
      <c r="K639" s="5">
        <v>18.45</v>
      </c>
      <c r="L639" s="6">
        <v>132</v>
      </c>
      <c r="M639" s="5">
        <v>60.83</v>
      </c>
      <c r="N639" s="6">
        <v>1409</v>
      </c>
      <c r="O639" s="5">
        <v>0</v>
      </c>
      <c r="P639" s="7">
        <v>16.33296</v>
      </c>
      <c r="Q639" s="7">
        <v>8.05</v>
      </c>
      <c r="S639" s="22"/>
    </row>
    <row r="640" spans="1:19" ht="12.75">
      <c r="A640" s="13">
        <v>16</v>
      </c>
      <c r="B640" s="5">
        <v>20.91</v>
      </c>
      <c r="C640" s="5">
        <v>97.4</v>
      </c>
      <c r="D640" s="5">
        <v>1.331</v>
      </c>
      <c r="E640" s="5">
        <v>24.28</v>
      </c>
      <c r="F640" s="6">
        <v>901</v>
      </c>
      <c r="G640" s="23">
        <v>100</v>
      </c>
      <c r="H640" s="6">
        <v>1334</v>
      </c>
      <c r="I640" s="5">
        <v>8.45</v>
      </c>
      <c r="J640" s="6">
        <v>1457</v>
      </c>
      <c r="K640" s="5">
        <v>18.55</v>
      </c>
      <c r="L640" s="6">
        <v>2359</v>
      </c>
      <c r="M640" s="5">
        <v>84.4</v>
      </c>
      <c r="N640" s="6">
        <v>1655</v>
      </c>
      <c r="O640" s="5">
        <v>18.1</v>
      </c>
      <c r="P640" s="7">
        <v>14.04994</v>
      </c>
      <c r="Q640" s="7">
        <v>5.141</v>
      </c>
      <c r="S640" s="22"/>
    </row>
    <row r="641" spans="1:19" ht="12.75">
      <c r="A641" s="13">
        <v>17</v>
      </c>
      <c r="B641" s="5">
        <v>22.53</v>
      </c>
      <c r="C641" s="5">
        <v>87.6</v>
      </c>
      <c r="D641" s="5">
        <v>0.993</v>
      </c>
      <c r="E641" s="5">
        <v>29.68</v>
      </c>
      <c r="F641" s="6">
        <v>1547</v>
      </c>
      <c r="G641" s="23">
        <v>100</v>
      </c>
      <c r="H641" s="6">
        <v>2358</v>
      </c>
      <c r="I641" s="5">
        <v>10.7</v>
      </c>
      <c r="J641" s="6">
        <v>1927</v>
      </c>
      <c r="K641" s="5">
        <v>18.26</v>
      </c>
      <c r="L641" s="6">
        <v>46</v>
      </c>
      <c r="M641" s="5">
        <v>50.7</v>
      </c>
      <c r="N641" s="6">
        <v>1623</v>
      </c>
      <c r="O641" s="5">
        <v>2.8</v>
      </c>
      <c r="P641" s="7">
        <v>27.05546</v>
      </c>
      <c r="Q641" s="7">
        <v>14.66</v>
      </c>
      <c r="S641" s="22"/>
    </row>
    <row r="642" spans="1:19" ht="12.75">
      <c r="A642" s="13">
        <v>18</v>
      </c>
      <c r="B642" s="5">
        <v>22.84</v>
      </c>
      <c r="C642" s="5">
        <v>88.3</v>
      </c>
      <c r="D642" s="5">
        <v>1.333</v>
      </c>
      <c r="E642" s="5">
        <v>28.88</v>
      </c>
      <c r="F642" s="6">
        <v>1304</v>
      </c>
      <c r="G642" s="23">
        <v>100</v>
      </c>
      <c r="H642" s="6">
        <v>144</v>
      </c>
      <c r="I642" s="5">
        <v>9.2</v>
      </c>
      <c r="J642" s="6">
        <v>1927</v>
      </c>
      <c r="K642" s="5">
        <v>17.67</v>
      </c>
      <c r="L642" s="6">
        <v>324</v>
      </c>
      <c r="M642" s="5">
        <v>60.57</v>
      </c>
      <c r="N642" s="6">
        <v>1733</v>
      </c>
      <c r="O642" s="5">
        <v>0</v>
      </c>
      <c r="P642" s="7">
        <v>19.39665</v>
      </c>
      <c r="Q642" s="7">
        <v>10.05</v>
      </c>
      <c r="S642" s="22"/>
    </row>
    <row r="643" spans="1:19" ht="12.75">
      <c r="A643" s="13">
        <v>19</v>
      </c>
      <c r="B643" s="5">
        <v>22.32</v>
      </c>
      <c r="C643" s="5">
        <v>89.9</v>
      </c>
      <c r="D643" s="5">
        <v>1.174</v>
      </c>
      <c r="E643" s="5">
        <v>29.86</v>
      </c>
      <c r="F643" s="6">
        <v>1333</v>
      </c>
      <c r="G643" s="23">
        <v>100</v>
      </c>
      <c r="H643" s="6">
        <v>515</v>
      </c>
      <c r="I643" s="5">
        <v>8.45</v>
      </c>
      <c r="J643" s="6">
        <v>1701</v>
      </c>
      <c r="K643" s="5">
        <v>16.84</v>
      </c>
      <c r="L643" s="6">
        <v>507</v>
      </c>
      <c r="M643" s="5">
        <v>60.09</v>
      </c>
      <c r="N643" s="6">
        <v>1428</v>
      </c>
      <c r="O643" s="5">
        <v>0</v>
      </c>
      <c r="P643" s="7">
        <v>21.43145</v>
      </c>
      <c r="Q643" s="7">
        <v>11.24</v>
      </c>
      <c r="S643" s="22"/>
    </row>
    <row r="644" spans="1:19" ht="12.75">
      <c r="A644" s="13">
        <v>20</v>
      </c>
      <c r="B644" s="5">
        <v>21.79</v>
      </c>
      <c r="C644" s="5">
        <v>94.8</v>
      </c>
      <c r="D644" s="5">
        <v>0.74</v>
      </c>
      <c r="E644" s="5">
        <v>29.51</v>
      </c>
      <c r="F644" s="6">
        <v>1306</v>
      </c>
      <c r="G644" s="23">
        <v>100</v>
      </c>
      <c r="H644" s="6">
        <v>2351</v>
      </c>
      <c r="I644" s="5">
        <v>9.95</v>
      </c>
      <c r="J644" s="6">
        <v>1508</v>
      </c>
      <c r="K644" s="5">
        <v>18.86</v>
      </c>
      <c r="L644" s="6">
        <v>546</v>
      </c>
      <c r="M644" s="5">
        <v>59.89</v>
      </c>
      <c r="N644" s="6">
        <v>1313</v>
      </c>
      <c r="O644" s="5">
        <v>19.1</v>
      </c>
      <c r="P644" s="7">
        <v>21.51744</v>
      </c>
      <c r="Q644" s="7">
        <v>11.02</v>
      </c>
      <c r="S644" s="22"/>
    </row>
    <row r="645" spans="1:19" ht="12.75">
      <c r="A645" s="13">
        <v>21</v>
      </c>
      <c r="B645" s="5">
        <v>21.32</v>
      </c>
      <c r="C645" s="5">
        <v>97.9</v>
      </c>
      <c r="D645" s="5">
        <v>0.615</v>
      </c>
      <c r="E645" s="5">
        <v>28.67</v>
      </c>
      <c r="F645" s="6">
        <v>1236</v>
      </c>
      <c r="G645" s="23">
        <v>100</v>
      </c>
      <c r="H645" s="6">
        <v>654</v>
      </c>
      <c r="I645" s="5">
        <v>6.95</v>
      </c>
      <c r="J645" s="6">
        <v>1719</v>
      </c>
      <c r="K645" s="5">
        <v>17.26</v>
      </c>
      <c r="L645" s="6">
        <v>538</v>
      </c>
      <c r="M645" s="5">
        <v>66.49</v>
      </c>
      <c r="N645" s="6">
        <v>1231</v>
      </c>
      <c r="O645" s="5">
        <v>0.4</v>
      </c>
      <c r="P645" s="7">
        <v>15.30734</v>
      </c>
      <c r="Q645" s="7">
        <v>7.52</v>
      </c>
      <c r="S645" s="22"/>
    </row>
    <row r="646" spans="1:19" ht="12.75">
      <c r="A646" s="13">
        <v>22</v>
      </c>
      <c r="B646" s="5">
        <v>22.1</v>
      </c>
      <c r="C646" s="5">
        <v>96.8</v>
      </c>
      <c r="D646" s="5">
        <v>0.738</v>
      </c>
      <c r="E646" s="5">
        <v>29.92</v>
      </c>
      <c r="F646" s="6">
        <v>1253</v>
      </c>
      <c r="G646" s="23">
        <v>100</v>
      </c>
      <c r="H646" s="6">
        <v>439</v>
      </c>
      <c r="I646" s="5">
        <v>7.7</v>
      </c>
      <c r="J646" s="6">
        <v>1354</v>
      </c>
      <c r="K646" s="5">
        <v>18.74</v>
      </c>
      <c r="L646" s="6">
        <v>523</v>
      </c>
      <c r="M646" s="5">
        <v>58.55</v>
      </c>
      <c r="N646" s="6">
        <v>1306</v>
      </c>
      <c r="O646" s="5">
        <v>1.9</v>
      </c>
      <c r="P646" s="7">
        <v>20.45099</v>
      </c>
      <c r="Q646" s="7">
        <v>10.82</v>
      </c>
      <c r="S646" s="22"/>
    </row>
    <row r="647" spans="1:19" ht="12.75">
      <c r="A647" s="13">
        <v>23</v>
      </c>
      <c r="B647" s="5">
        <v>24.26</v>
      </c>
      <c r="C647" s="5">
        <v>88.7</v>
      </c>
      <c r="D647" s="5">
        <v>0.972</v>
      </c>
      <c r="E647" s="5">
        <v>30.9</v>
      </c>
      <c r="F647" s="6">
        <v>1549</v>
      </c>
      <c r="G647" s="23">
        <v>100</v>
      </c>
      <c r="H647" s="6">
        <v>656</v>
      </c>
      <c r="I647" s="5">
        <v>7.7</v>
      </c>
      <c r="J647" s="6">
        <v>1634</v>
      </c>
      <c r="K647" s="5">
        <v>18.72</v>
      </c>
      <c r="L647" s="6">
        <v>503</v>
      </c>
      <c r="M647" s="5">
        <v>55.69</v>
      </c>
      <c r="N647" s="6">
        <v>1612</v>
      </c>
      <c r="O647" s="5">
        <v>0</v>
      </c>
      <c r="P647" s="7">
        <v>30.13635</v>
      </c>
      <c r="Q647" s="7">
        <v>16.67</v>
      </c>
      <c r="R647" s="24" t="s">
        <v>3</v>
      </c>
      <c r="S647" s="23"/>
    </row>
    <row r="648" spans="1:19" ht="12.75">
      <c r="A648" s="13">
        <v>24</v>
      </c>
      <c r="B648" s="5">
        <v>25</v>
      </c>
      <c r="C648" s="5">
        <v>89</v>
      </c>
      <c r="D648" s="5">
        <v>0.788</v>
      </c>
      <c r="E648" s="5">
        <v>31.25</v>
      </c>
      <c r="F648" s="6">
        <v>1655</v>
      </c>
      <c r="G648" s="23">
        <v>100</v>
      </c>
      <c r="H648" s="6">
        <v>543</v>
      </c>
      <c r="I648" s="5">
        <v>8.45</v>
      </c>
      <c r="J648" s="6">
        <v>2335</v>
      </c>
      <c r="K648" s="5">
        <v>20.74</v>
      </c>
      <c r="L648" s="6">
        <v>431</v>
      </c>
      <c r="M648" s="5">
        <v>59.3</v>
      </c>
      <c r="N648" s="6">
        <v>1342</v>
      </c>
      <c r="O648" s="5">
        <v>5.4</v>
      </c>
      <c r="P648" s="7">
        <v>23.19739</v>
      </c>
      <c r="Q648" s="7">
        <v>11.51</v>
      </c>
      <c r="R648" s="24"/>
      <c r="S648" s="23"/>
    </row>
    <row r="649" spans="1:19" ht="12.75">
      <c r="A649" s="13">
        <v>25</v>
      </c>
      <c r="B649" s="5">
        <v>21.88</v>
      </c>
      <c r="C649" s="5">
        <v>99.9</v>
      </c>
      <c r="D649" s="5">
        <v>0.824</v>
      </c>
      <c r="E649" s="5">
        <v>28.13</v>
      </c>
      <c r="F649" s="6">
        <v>1559</v>
      </c>
      <c r="G649" s="23">
        <v>100</v>
      </c>
      <c r="H649" s="6">
        <v>802</v>
      </c>
      <c r="I649" s="5">
        <v>7.7</v>
      </c>
      <c r="J649" s="6">
        <v>125</v>
      </c>
      <c r="K649" s="5">
        <v>19.55</v>
      </c>
      <c r="L649" s="6">
        <v>1933</v>
      </c>
      <c r="M649" s="5">
        <v>74.6</v>
      </c>
      <c r="N649" s="6">
        <v>1607</v>
      </c>
      <c r="O649" s="5">
        <v>26.3</v>
      </c>
      <c r="P649" s="7">
        <v>12.27586</v>
      </c>
      <c r="Q649" s="7">
        <v>5.204</v>
      </c>
      <c r="R649" s="24"/>
      <c r="S649" s="23"/>
    </row>
    <row r="650" spans="1:19" ht="12.75">
      <c r="A650" s="13">
        <v>26</v>
      </c>
      <c r="B650" s="5">
        <v>22.42</v>
      </c>
      <c r="C650" s="5">
        <v>92.4</v>
      </c>
      <c r="D650" s="5">
        <v>2.45</v>
      </c>
      <c r="E650" s="5">
        <v>27.34</v>
      </c>
      <c r="F650" s="6">
        <v>1539</v>
      </c>
      <c r="G650" s="23">
        <v>100</v>
      </c>
      <c r="H650" s="6">
        <v>302</v>
      </c>
      <c r="I650" s="5">
        <v>9.95</v>
      </c>
      <c r="J650" s="6">
        <v>1659</v>
      </c>
      <c r="K650" s="5">
        <v>18.31</v>
      </c>
      <c r="L650" s="6">
        <v>2345</v>
      </c>
      <c r="M650" s="5">
        <v>69.56</v>
      </c>
      <c r="N650" s="6">
        <v>1540</v>
      </c>
      <c r="O650" s="5">
        <v>0</v>
      </c>
      <c r="P650" s="7">
        <v>21.62614</v>
      </c>
      <c r="Q650" s="7">
        <v>11</v>
      </c>
      <c r="R650" s="24"/>
      <c r="S650" s="23"/>
    </row>
    <row r="651" spans="1:19" ht="12.75">
      <c r="A651" s="13">
        <v>27</v>
      </c>
      <c r="B651" s="5">
        <v>22.26</v>
      </c>
      <c r="C651" s="5">
        <v>85.9</v>
      </c>
      <c r="D651" s="5">
        <v>2.255</v>
      </c>
      <c r="E651" s="5">
        <v>28.85</v>
      </c>
      <c r="F651" s="6">
        <v>1456</v>
      </c>
      <c r="G651" s="23">
        <v>100</v>
      </c>
      <c r="H651" s="6">
        <v>557</v>
      </c>
      <c r="I651" s="5">
        <v>8.45</v>
      </c>
      <c r="J651" s="6">
        <v>2058</v>
      </c>
      <c r="K651" s="5">
        <v>17.54</v>
      </c>
      <c r="L651" s="6">
        <v>407</v>
      </c>
      <c r="M651" s="5">
        <v>61.95</v>
      </c>
      <c r="N651" s="6">
        <v>1448</v>
      </c>
      <c r="O651" s="5">
        <v>0</v>
      </c>
      <c r="P651" s="7">
        <v>20.35375</v>
      </c>
      <c r="Q651" s="7">
        <v>10.86</v>
      </c>
      <c r="R651" s="24"/>
      <c r="S651" s="23"/>
    </row>
    <row r="652" spans="1:19" ht="12.75">
      <c r="A652" s="13">
        <v>28</v>
      </c>
      <c r="B652" s="5">
        <v>24.13</v>
      </c>
      <c r="C652" s="5">
        <v>85.5</v>
      </c>
      <c r="D652" s="5">
        <v>1.233</v>
      </c>
      <c r="E652" s="5">
        <v>30.58</v>
      </c>
      <c r="F652" s="6">
        <v>1437</v>
      </c>
      <c r="G652" s="23">
        <v>100</v>
      </c>
      <c r="H652" s="6">
        <v>552</v>
      </c>
      <c r="I652" s="5">
        <v>7.7</v>
      </c>
      <c r="J652" s="6">
        <v>18</v>
      </c>
      <c r="K652" s="5">
        <v>17.63</v>
      </c>
      <c r="L652" s="6">
        <v>541</v>
      </c>
      <c r="M652" s="5">
        <v>60.55</v>
      </c>
      <c r="N652" s="6">
        <v>1753</v>
      </c>
      <c r="O652" s="5">
        <v>0</v>
      </c>
      <c r="P652" s="7">
        <v>22.65416</v>
      </c>
      <c r="Q652" s="7">
        <v>11.42</v>
      </c>
      <c r="R652" s="24"/>
      <c r="S652" s="23"/>
    </row>
    <row r="653" spans="1:19" ht="12.75">
      <c r="A653" s="13">
        <v>29</v>
      </c>
      <c r="B653" s="5">
        <v>25.32</v>
      </c>
      <c r="C653" s="5">
        <v>85.4</v>
      </c>
      <c r="D653" s="5">
        <v>0.756</v>
      </c>
      <c r="E653" s="5">
        <v>33.38</v>
      </c>
      <c r="F653" s="6">
        <v>1517</v>
      </c>
      <c r="G653" s="5">
        <v>100</v>
      </c>
      <c r="H653" s="6">
        <v>431</v>
      </c>
      <c r="I653" s="5">
        <v>5.45</v>
      </c>
      <c r="J653" s="6">
        <v>1542</v>
      </c>
      <c r="K653" s="5">
        <v>18.8</v>
      </c>
      <c r="L653" s="6">
        <v>540</v>
      </c>
      <c r="M653" s="5">
        <v>45.03</v>
      </c>
      <c r="N653" s="6">
        <v>1510</v>
      </c>
      <c r="O653" s="5">
        <v>0</v>
      </c>
      <c r="P653" s="7">
        <v>28.62472</v>
      </c>
      <c r="Q653" s="7">
        <v>15.08</v>
      </c>
      <c r="S653" s="22"/>
    </row>
    <row r="654" spans="1:19" ht="12.75">
      <c r="A654" s="13">
        <v>30</v>
      </c>
      <c r="B654" s="5">
        <v>25.55</v>
      </c>
      <c r="C654" s="5">
        <v>75.4</v>
      </c>
      <c r="D654" s="5">
        <v>1.704</v>
      </c>
      <c r="E654" s="5">
        <v>32.51</v>
      </c>
      <c r="F654" s="6">
        <v>1524</v>
      </c>
      <c r="G654" s="5">
        <v>99.7</v>
      </c>
      <c r="H654" s="6">
        <v>422</v>
      </c>
      <c r="I654" s="5">
        <v>8.45</v>
      </c>
      <c r="J654" s="6">
        <v>1925</v>
      </c>
      <c r="K654" s="5">
        <v>18.8</v>
      </c>
      <c r="L654" s="6">
        <v>517</v>
      </c>
      <c r="M654" s="5">
        <v>44.03</v>
      </c>
      <c r="N654" s="6">
        <v>1442</v>
      </c>
      <c r="O654" s="5">
        <v>0</v>
      </c>
      <c r="P654" s="7">
        <v>30.74294</v>
      </c>
      <c r="Q654" s="7">
        <v>15.46</v>
      </c>
      <c r="S654" s="22"/>
    </row>
    <row r="655" spans="1:19" ht="12.75">
      <c r="A655" s="13">
        <v>31</v>
      </c>
      <c r="B655" s="5">
        <v>23.52</v>
      </c>
      <c r="C655" s="5">
        <v>92.2</v>
      </c>
      <c r="D655" s="5">
        <v>1.378</v>
      </c>
      <c r="E655" s="5">
        <v>31.03</v>
      </c>
      <c r="F655" s="6">
        <v>1340</v>
      </c>
      <c r="G655" s="5">
        <v>100</v>
      </c>
      <c r="H655" s="6">
        <v>2359</v>
      </c>
      <c r="I655" s="5">
        <v>10.7</v>
      </c>
      <c r="J655" s="6">
        <v>1416</v>
      </c>
      <c r="K655" s="5">
        <v>19.46</v>
      </c>
      <c r="L655" s="6">
        <v>527</v>
      </c>
      <c r="M655" s="5">
        <v>66.15</v>
      </c>
      <c r="N655" s="6">
        <v>1408</v>
      </c>
      <c r="O655" s="5">
        <v>2.9</v>
      </c>
      <c r="P655" s="7">
        <v>19.65731</v>
      </c>
      <c r="Q655" s="7">
        <v>9.72</v>
      </c>
      <c r="S655" s="22"/>
    </row>
    <row r="656" spans="1:17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</row>
    <row r="657" spans="1:17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</row>
    <row r="658" spans="1:17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</row>
    <row r="659" spans="1:17" ht="12.75">
      <c r="A659" s="1" t="s">
        <v>24</v>
      </c>
      <c r="B659" s="14">
        <f>AVERAGE(B625:B655)</f>
        <v>22.979032258064514</v>
      </c>
      <c r="C659" s="14">
        <f>AVERAGE(C625:C655)</f>
        <v>85.45741935483872</v>
      </c>
      <c r="D659" s="14">
        <f>AVERAGE(D625:D655)</f>
        <v>1.335451612903226</v>
      </c>
      <c r="E659" s="14">
        <f>AVERAGE(E625:E655)</f>
        <v>29.985806451612905</v>
      </c>
      <c r="F659" s="3" t="s">
        <v>3</v>
      </c>
      <c r="G659" s="14">
        <f>AVERAGE(G625:G655)</f>
        <v>99.99032258064516</v>
      </c>
      <c r="H659" s="3" t="s">
        <v>3</v>
      </c>
      <c r="I659" s="14">
        <f>AVERAGE(I625:I655)</f>
        <v>8.740322580645156</v>
      </c>
      <c r="J659" s="3" t="s">
        <v>3</v>
      </c>
      <c r="K659" s="14">
        <f>AVERAGE(K625:K655)</f>
        <v>17.654838709677417</v>
      </c>
      <c r="L659" s="3" t="s">
        <v>3</v>
      </c>
      <c r="M659" s="14">
        <f>AVERAGE(M625:M655)</f>
        <v>54.18451612903226</v>
      </c>
      <c r="N659" s="3" t="s">
        <v>3</v>
      </c>
      <c r="O659" s="14">
        <f>SUM(O625:O655)</f>
        <v>143.60000000000005</v>
      </c>
      <c r="P659" s="15">
        <f>AVERAGE(P625:P655)</f>
        <v>22.38672161290323</v>
      </c>
      <c r="Q659" s="15">
        <f>AVERAGE(Q625:Q655)</f>
        <v>11.068354838709679</v>
      </c>
    </row>
    <row r="660" spans="1:17" ht="12.75">
      <c r="A660" s="1" t="s">
        <v>25</v>
      </c>
      <c r="B660" s="14"/>
      <c r="C660" s="14"/>
      <c r="D660" s="14"/>
      <c r="E660" s="14">
        <f>MAX(E625:E655)</f>
        <v>34.78</v>
      </c>
      <c r="F660" s="16"/>
      <c r="G660" s="14">
        <f>MAX(G625:G655)</f>
        <v>100</v>
      </c>
      <c r="H660" s="3" t="s">
        <v>3</v>
      </c>
      <c r="I660" s="14">
        <f>MAX(I625:I655)</f>
        <v>18.2</v>
      </c>
      <c r="J660" s="3" t="s">
        <v>3</v>
      </c>
      <c r="K660" s="14">
        <f>MIN(K625:K655)</f>
        <v>13.46</v>
      </c>
      <c r="L660" s="16"/>
      <c r="M660" s="14">
        <f>MIN(M625:M655)</f>
        <v>29.7</v>
      </c>
      <c r="N660" s="16"/>
      <c r="O660" s="14">
        <f>MAX(O625:O655)</f>
        <v>32.2</v>
      </c>
      <c r="P660" s="15"/>
      <c r="Q660" s="15"/>
    </row>
    <row r="661" spans="1:17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</row>
    <row r="662" spans="1:17" ht="12.75">
      <c r="A662" s="1" t="s">
        <v>26</v>
      </c>
      <c r="B662" s="14">
        <f>AVERAGE(B625:B629)</f>
        <v>22.588</v>
      </c>
      <c r="C662" s="14">
        <f>AVERAGE(C625:C629)</f>
        <v>77.16</v>
      </c>
      <c r="D662" s="14">
        <f>AVERAGE(D625:D629)</f>
        <v>1.5628</v>
      </c>
      <c r="E662" s="14">
        <f>AVERAGE(E625:E629)</f>
        <v>30.353999999999996</v>
      </c>
      <c r="F662" s="3" t="s">
        <v>3</v>
      </c>
      <c r="G662" s="14">
        <f>AVERAGE(G625:G629)</f>
        <v>100</v>
      </c>
      <c r="H662" s="3" t="s">
        <v>27</v>
      </c>
      <c r="I662" s="14">
        <f>AVERAGE(I625:I629)</f>
        <v>9.05</v>
      </c>
      <c r="J662" s="3" t="s">
        <v>3</v>
      </c>
      <c r="K662" s="14">
        <f>AVERAGE(K625:K629)</f>
        <v>15.74</v>
      </c>
      <c r="L662" s="3" t="s">
        <v>3</v>
      </c>
      <c r="M662" s="14">
        <f>AVERAGE(M625:M629)</f>
        <v>39.958</v>
      </c>
      <c r="N662" s="3" t="s">
        <v>3</v>
      </c>
      <c r="O662" s="14">
        <f>SUM(O625:O629)</f>
        <v>32.800000000000004</v>
      </c>
      <c r="P662" s="15">
        <f>SUM(P625:P629)</f>
        <v>126.74381999999999</v>
      </c>
      <c r="Q662" s="15">
        <f>SUM(Q625:Q629)</f>
        <v>59.11</v>
      </c>
    </row>
    <row r="663" spans="1:17" ht="12.75">
      <c r="A663" s="13">
        <v>2</v>
      </c>
      <c r="B663" s="14">
        <f>AVERAGE(B630:B634)</f>
        <v>24.768</v>
      </c>
      <c r="C663" s="14">
        <f>AVERAGE(C630:C634)</f>
        <v>73.156</v>
      </c>
      <c r="D663" s="14">
        <f>AVERAGE(D630:D634)</f>
        <v>1.2096</v>
      </c>
      <c r="E663" s="14">
        <f>AVERAGE(E630:E634)</f>
        <v>33.408</v>
      </c>
      <c r="F663" s="3" t="s">
        <v>3</v>
      </c>
      <c r="G663" s="14">
        <f>AVERAGE(G630:G634)</f>
        <v>100</v>
      </c>
      <c r="H663" s="3" t="s">
        <v>3</v>
      </c>
      <c r="I663" s="14">
        <f>AVERAGE(I630:I634)</f>
        <v>9.95</v>
      </c>
      <c r="J663" s="3" t="s">
        <v>3</v>
      </c>
      <c r="K663" s="14">
        <f>AVERAGE(K630:K634)</f>
        <v>17.176</v>
      </c>
      <c r="L663" s="3" t="s">
        <v>3</v>
      </c>
      <c r="M663" s="14">
        <f>AVERAGE(M630:M634)</f>
        <v>34.06</v>
      </c>
      <c r="N663" s="3" t="s">
        <v>3</v>
      </c>
      <c r="O663" s="14">
        <f>SUM(O630:O634)</f>
        <v>13.1</v>
      </c>
      <c r="P663" s="15">
        <f>SUM(P630:P634)</f>
        <v>134.00110999999998</v>
      </c>
      <c r="Q663" s="15">
        <f>SUM(Q630:Q634)</f>
        <v>67.12</v>
      </c>
    </row>
    <row r="664" spans="1:17" ht="12.75">
      <c r="A664" s="13">
        <v>3</v>
      </c>
      <c r="B664" s="14">
        <f>AVERAGE(B635:B639)</f>
        <v>21.483999999999998</v>
      </c>
      <c r="C664" s="14">
        <f>AVERAGE(C635:C639)</f>
        <v>90.1</v>
      </c>
      <c r="D664" s="14">
        <f>AVERAGE(D635:D639)</f>
        <v>1.6506</v>
      </c>
      <c r="E664" s="14">
        <f>AVERAGE(E635:E639)</f>
        <v>27.196000000000005</v>
      </c>
      <c r="F664" s="3" t="s">
        <v>3</v>
      </c>
      <c r="G664" s="14">
        <f>AVERAGE(G635:G639)</f>
        <v>100</v>
      </c>
      <c r="H664" s="3" t="s">
        <v>3</v>
      </c>
      <c r="I664" s="14">
        <f>AVERAGE(I635:I639)</f>
        <v>8</v>
      </c>
      <c r="J664" s="3" t="s">
        <v>3</v>
      </c>
      <c r="K664" s="14">
        <f>AVERAGE(K635:K639)</f>
        <v>17.398000000000003</v>
      </c>
      <c r="L664" s="3" t="s">
        <v>3</v>
      </c>
      <c r="M664" s="14">
        <f>AVERAGE(M635:M639)</f>
        <v>66.416</v>
      </c>
      <c r="N664" s="3" t="s">
        <v>3</v>
      </c>
      <c r="O664" s="14">
        <f>SUM(O635:O639)</f>
        <v>20.8</v>
      </c>
      <c r="P664" s="15">
        <f>SUM(P635:P639)</f>
        <v>84.76554999999999</v>
      </c>
      <c r="Q664" s="15">
        <f>SUM(Q635:Q639)</f>
        <v>39.513999999999996</v>
      </c>
    </row>
    <row r="665" spans="1:17" ht="12.75">
      <c r="A665" s="13">
        <v>4</v>
      </c>
      <c r="B665" s="14">
        <f>AVERAGE(B640:B644)</f>
        <v>22.077999999999996</v>
      </c>
      <c r="C665" s="14">
        <f>AVERAGE(C640:C644)</f>
        <v>91.60000000000001</v>
      </c>
      <c r="D665" s="14">
        <f>AVERAGE(D640:D644)</f>
        <v>1.1141999999999999</v>
      </c>
      <c r="E665" s="14">
        <f>AVERAGE(E640:E644)</f>
        <v>28.442</v>
      </c>
      <c r="F665" s="3" t="s">
        <v>27</v>
      </c>
      <c r="G665" s="14">
        <f>AVERAGE(G640:G644)</f>
        <v>100</v>
      </c>
      <c r="H665" s="3" t="s">
        <v>3</v>
      </c>
      <c r="I665" s="14">
        <f>AVERAGE(I640:I644)</f>
        <v>9.35</v>
      </c>
      <c r="J665" s="3" t="s">
        <v>3</v>
      </c>
      <c r="K665" s="14">
        <f>AVERAGE(K640:K644)</f>
        <v>18.036</v>
      </c>
      <c r="L665" s="3" t="s">
        <v>3</v>
      </c>
      <c r="M665" s="14">
        <f>AVERAGE(M640:M644)</f>
        <v>63.13000000000001</v>
      </c>
      <c r="N665" s="3" t="s">
        <v>3</v>
      </c>
      <c r="O665" s="14">
        <f>SUM(O640:O644)</f>
        <v>40</v>
      </c>
      <c r="P665" s="15">
        <f>SUM(P640:P644)</f>
        <v>103.45094</v>
      </c>
      <c r="Q665" s="15">
        <f>SUM(Q640:Q644)</f>
        <v>52.111000000000004</v>
      </c>
    </row>
    <row r="666" spans="1:17" ht="12.75">
      <c r="A666" s="13">
        <v>5</v>
      </c>
      <c r="B666" s="14">
        <f>AVERAGE(B645:B649)</f>
        <v>22.912</v>
      </c>
      <c r="C666" s="14">
        <f>AVERAGE(C645:C649)</f>
        <v>94.46</v>
      </c>
      <c r="D666" s="14">
        <f>AVERAGE(D645:D649)</f>
        <v>0.7874000000000001</v>
      </c>
      <c r="E666" s="14">
        <f>AVERAGE(E645:E649)</f>
        <v>29.774</v>
      </c>
      <c r="F666" s="3" t="s">
        <v>27</v>
      </c>
      <c r="G666" s="14">
        <f>AVERAGE(G645:G649)</f>
        <v>100</v>
      </c>
      <c r="H666" s="3" t="s">
        <v>3</v>
      </c>
      <c r="I666" s="14">
        <f>AVERAGE(I645:I649)</f>
        <v>7.7</v>
      </c>
      <c r="J666" s="3" t="s">
        <v>3</v>
      </c>
      <c r="K666" s="14">
        <f>AVERAGE(K645:K649)</f>
        <v>19.002</v>
      </c>
      <c r="L666" s="3" t="s">
        <v>3</v>
      </c>
      <c r="M666" s="14">
        <f>AVERAGE(M645:M649)</f>
        <v>62.926</v>
      </c>
      <c r="N666" s="3" t="s">
        <v>3</v>
      </c>
      <c r="O666" s="14">
        <f>SUM(O645:O649)</f>
        <v>34</v>
      </c>
      <c r="P666" s="15">
        <f>SUM(P645:P649)</f>
        <v>101.36792999999999</v>
      </c>
      <c r="Q666" s="15">
        <f>SUM(Q645:Q649)</f>
        <v>51.724000000000004</v>
      </c>
    </row>
    <row r="667" spans="1:17" ht="12.75">
      <c r="A667" s="13">
        <v>6</v>
      </c>
      <c r="B667" s="14">
        <f>AVERAGE(B650:B655)</f>
        <v>23.866666666666664</v>
      </c>
      <c r="C667" s="14">
        <f>AVERAGE(C650:C655)</f>
        <v>86.13333333333334</v>
      </c>
      <c r="D667" s="14">
        <f>AVERAGE(D650:D655)</f>
        <v>1.6293333333333335</v>
      </c>
      <c r="E667" s="14">
        <f>AVERAGE(E650:E655)</f>
        <v>30.615</v>
      </c>
      <c r="F667" s="3" t="s">
        <v>27</v>
      </c>
      <c r="G667" s="14">
        <f>AVERAGE(G650:G655)</f>
        <v>99.95</v>
      </c>
      <c r="H667" s="3" t="s">
        <v>3</v>
      </c>
      <c r="I667" s="14">
        <f>AVERAGE(I650:I655)</f>
        <v>8.450000000000001</v>
      </c>
      <c r="J667" s="3" t="s">
        <v>3</v>
      </c>
      <c r="K667" s="14">
        <f>AVERAGE(K650:K655)</f>
        <v>18.423333333333332</v>
      </c>
      <c r="L667" s="3" t="s">
        <v>3</v>
      </c>
      <c r="M667" s="14">
        <f>AVERAGE(M650:M655)</f>
        <v>57.87833333333333</v>
      </c>
      <c r="N667" s="3" t="s">
        <v>3</v>
      </c>
      <c r="O667" s="14">
        <f>SUM(O650:O655)</f>
        <v>2.9</v>
      </c>
      <c r="P667" s="15">
        <f>SUM(P650:P655)</f>
        <v>143.65902</v>
      </c>
      <c r="Q667" s="15">
        <f>SUM(Q650:Q655)</f>
        <v>73.54</v>
      </c>
    </row>
    <row r="668" spans="1:17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</row>
    <row r="669" spans="1:17" ht="12.75">
      <c r="A669" s="1" t="s">
        <v>28</v>
      </c>
      <c r="B669" s="14">
        <f>AVERAGE(B625:B634)</f>
        <v>23.677999999999997</v>
      </c>
      <c r="C669" s="14">
        <f>AVERAGE(C625:C634)</f>
        <v>75.15799999999999</v>
      </c>
      <c r="D669" s="14">
        <f>AVERAGE(D625:D634)</f>
        <v>1.3862</v>
      </c>
      <c r="E669" s="14">
        <f>AVERAGE(E625:E634)</f>
        <v>31.881</v>
      </c>
      <c r="F669" s="3" t="s">
        <v>3</v>
      </c>
      <c r="G669" s="14">
        <f>AVERAGE(G625:G634)</f>
        <v>100</v>
      </c>
      <c r="H669" s="3" t="s">
        <v>3</v>
      </c>
      <c r="I669" s="14">
        <f>AVERAGE(I625:I634)</f>
        <v>9.500000000000002</v>
      </c>
      <c r="J669" s="3" t="s">
        <v>3</v>
      </c>
      <c r="K669" s="14">
        <f>AVERAGE(K625:K634)</f>
        <v>16.458</v>
      </c>
      <c r="L669" s="3" t="s">
        <v>3</v>
      </c>
      <c r="M669" s="14">
        <f>AVERAGE(M625:M634)</f>
        <v>37.009</v>
      </c>
      <c r="N669" s="3" t="s">
        <v>3</v>
      </c>
      <c r="O669" s="14">
        <f>SUM(O625:O634)</f>
        <v>45.900000000000006</v>
      </c>
      <c r="P669" s="15">
        <f>SUM(P625:P634)</f>
        <v>260.74493</v>
      </c>
      <c r="Q669" s="15">
        <f>SUM(Q625:Q634)</f>
        <v>126.22999999999999</v>
      </c>
    </row>
    <row r="670" spans="1:17" ht="12.75">
      <c r="A670" s="13">
        <v>2</v>
      </c>
      <c r="B670" s="14">
        <f>AVERAGE(B635:B644)</f>
        <v>21.781</v>
      </c>
      <c r="C670" s="14">
        <f>AVERAGE(C635:C644)</f>
        <v>90.85</v>
      </c>
      <c r="D670" s="14">
        <f>AVERAGE(D635:D644)</f>
        <v>1.3824</v>
      </c>
      <c r="E670" s="14">
        <f>AVERAGE(E635:E644)</f>
        <v>27.819</v>
      </c>
      <c r="F670" s="3" t="s">
        <v>3</v>
      </c>
      <c r="G670" s="14">
        <f>AVERAGE(G635:G644)</f>
        <v>100</v>
      </c>
      <c r="H670" s="3" t="s">
        <v>3</v>
      </c>
      <c r="I670" s="14">
        <f>AVERAGE(I635:I644)</f>
        <v>8.675</v>
      </c>
      <c r="J670" s="3" t="s">
        <v>3</v>
      </c>
      <c r="K670" s="14">
        <f>AVERAGE(K635:K644)</f>
        <v>17.717000000000002</v>
      </c>
      <c r="L670" s="3" t="s">
        <v>3</v>
      </c>
      <c r="M670" s="14">
        <f>AVERAGE(M635:M644)</f>
        <v>64.773</v>
      </c>
      <c r="N670" s="3" t="s">
        <v>3</v>
      </c>
      <c r="O670" s="14">
        <f>SUM(O635:O644)</f>
        <v>60.800000000000004</v>
      </c>
      <c r="P670" s="15">
        <f>SUM(P635:P644)</f>
        <v>188.21649</v>
      </c>
      <c r="Q670" s="15">
        <f>SUM(Q635:Q644)</f>
        <v>91.62499999999999</v>
      </c>
    </row>
    <row r="671" spans="1:17" ht="12.75">
      <c r="A671" s="13">
        <v>3</v>
      </c>
      <c r="B671" s="14">
        <f>AVERAGE(B645:B655)</f>
        <v>23.432727272727274</v>
      </c>
      <c r="C671" s="14">
        <f>AVERAGE(C645:C655)</f>
        <v>89.91818181818181</v>
      </c>
      <c r="D671" s="14">
        <f>AVERAGE(D645:D655)</f>
        <v>1.2466363636363638</v>
      </c>
      <c r="E671" s="14">
        <f>AVERAGE(E645:E655)</f>
        <v>30.232727272727267</v>
      </c>
      <c r="F671" s="3" t="s">
        <v>3</v>
      </c>
      <c r="G671" s="14">
        <f>AVERAGE(G645:G655)</f>
        <v>99.97272727272728</v>
      </c>
      <c r="H671" s="3" t="s">
        <v>3</v>
      </c>
      <c r="I671" s="14">
        <f>AVERAGE(I645:I655)</f>
        <v>8.109090909090911</v>
      </c>
      <c r="J671" s="3" t="s">
        <v>3</v>
      </c>
      <c r="K671" s="14">
        <f>AVERAGE(K645:K655)</f>
        <v>18.686363636363637</v>
      </c>
      <c r="L671" s="3" t="s">
        <v>3</v>
      </c>
      <c r="M671" s="14">
        <f>AVERAGE(M645:M655)</f>
        <v>60.17272727272727</v>
      </c>
      <c r="N671" s="3" t="s">
        <v>3</v>
      </c>
      <c r="O671" s="14">
        <f>SUM(O645:O655)</f>
        <v>36.9</v>
      </c>
      <c r="P671" s="15">
        <f>SUM(P645:P655)</f>
        <v>245.02694999999997</v>
      </c>
      <c r="Q671" s="15">
        <f>SUM(Q645:Q655)</f>
        <v>125.26400000000001</v>
      </c>
    </row>
    <row r="672" spans="1:17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2008-01-02T12:16:20Z</dcterms:created>
  <dcterms:modified xsi:type="dcterms:W3CDTF">2009-01-01T12:00:03Z</dcterms:modified>
  <cp:category/>
  <cp:version/>
  <cp:contentType/>
  <cp:contentStatus/>
</cp:coreProperties>
</file>